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2760" yWindow="32760" windowWidth="11520" windowHeight="6330"/>
  </bookViews>
  <sheets>
    <sheet name="1" sheetId="1" r:id="rId1"/>
  </sheets>
  <definedNames>
    <definedName name="_xlnm.Print_Titles" localSheetId="0">'1'!$36:$36</definedName>
    <definedName name="_xlnm.Print_Area" localSheetId="0">'1'!$A$2:$AL$82</definedName>
  </definedNames>
  <calcPr calcId="145621"/>
</workbook>
</file>

<file path=xl/calcChain.xml><?xml version="1.0" encoding="utf-8"?>
<calcChain xmlns="http://schemas.openxmlformats.org/spreadsheetml/2006/main">
  <c r="L54" i="1" l="1"/>
  <c r="I54" i="1"/>
  <c r="F54" i="1"/>
  <c r="C54" i="1"/>
  <c r="L53" i="1"/>
  <c r="AJ51" i="1"/>
  <c r="AG51" i="1"/>
  <c r="AD51" i="1"/>
  <c r="AA51" i="1"/>
  <c r="X51" i="1"/>
  <c r="U51" i="1"/>
  <c r="R51" i="1"/>
  <c r="O51" i="1"/>
  <c r="L51" i="1"/>
  <c r="I51" i="1"/>
  <c r="F51" i="1"/>
  <c r="C51" i="1"/>
  <c r="X43" i="1"/>
  <c r="U43" i="1"/>
  <c r="R43" i="1"/>
  <c r="R52" i="1" s="1"/>
  <c r="O43" i="1"/>
  <c r="O52" i="1" s="1"/>
  <c r="L43" i="1"/>
  <c r="L52" i="1" s="1"/>
  <c r="I43" i="1"/>
  <c r="F43" i="1"/>
  <c r="F52" i="1" s="1"/>
  <c r="L79" i="1"/>
  <c r="I79" i="1"/>
  <c r="F79" i="1"/>
  <c r="C79" i="1"/>
  <c r="L78" i="1"/>
  <c r="F68" i="1"/>
  <c r="F77" i="1" s="1"/>
  <c r="AJ76" i="1"/>
  <c r="AG76" i="1"/>
  <c r="AD76" i="1"/>
  <c r="AA76" i="1"/>
  <c r="X76" i="1"/>
  <c r="U76" i="1"/>
  <c r="R76" i="1"/>
  <c r="O76" i="1"/>
  <c r="L76" i="1"/>
  <c r="I76" i="1"/>
  <c r="F76" i="1"/>
  <c r="C76" i="1"/>
  <c r="X68" i="1"/>
  <c r="U68" i="1"/>
  <c r="R68" i="1"/>
  <c r="R77" i="1" s="1"/>
  <c r="O68" i="1"/>
  <c r="O77" i="1" s="1"/>
  <c r="L68" i="1"/>
  <c r="L77" i="1" s="1"/>
  <c r="I68" i="1"/>
  <c r="I77" i="1" s="1"/>
  <c r="J29" i="1"/>
  <c r="I29" i="1"/>
  <c r="I32" i="1" s="1"/>
  <c r="L28" i="1" l="1"/>
  <c r="L32" i="1"/>
  <c r="F25" i="1"/>
  <c r="F32" i="1" s="1"/>
  <c r="D32" i="1"/>
  <c r="C32" i="1"/>
  <c r="C24" i="1"/>
  <c r="F18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K32" i="1"/>
  <c r="H32" i="1"/>
  <c r="G32" i="1"/>
  <c r="E32" i="1"/>
  <c r="C21" i="1"/>
  <c r="C15" i="1"/>
  <c r="F27" i="1"/>
</calcChain>
</file>

<file path=xl/sharedStrings.xml><?xml version="1.0" encoding="utf-8"?>
<sst xmlns="http://schemas.openxmlformats.org/spreadsheetml/2006/main" count="79" uniqueCount="40">
  <si>
    <t>Сасовский  район</t>
  </si>
  <si>
    <t>Итого по району</t>
  </si>
  <si>
    <t>из них:</t>
  </si>
  <si>
    <t>в том числе за счет:</t>
  </si>
  <si>
    <t>федерального бюджета</t>
  </si>
  <si>
    <t>областного бюджета</t>
  </si>
  <si>
    <t>Нераспределенные средства федерального бюджета</t>
  </si>
  <si>
    <t>контракты на принципах контракта жизненного цикла</t>
  </si>
  <si>
    <t xml:space="preserve">бюджетные ассигнования дорожного фонда, из них: </t>
  </si>
  <si>
    <t xml:space="preserve">областного бюджета </t>
  </si>
  <si>
    <t>30.1.</t>
  </si>
  <si>
    <t>ВСЕГО</t>
  </si>
  <si>
    <t>Итого</t>
  </si>
  <si>
    <t>федерального бюджета, из них</t>
  </si>
  <si>
    <t xml:space="preserve">в рамках реализации регионального проекта «Дорожная сеть», из них </t>
  </si>
  <si>
    <t>областного бюджета,               из них</t>
  </si>
  <si>
    <t xml:space="preserve">Сасово - Батьки - Шурмашь - Ключи           (1+500 - 26+500)                    на участке                                              км 2+592 - км 2+810        </t>
  </si>
  <si>
    <t xml:space="preserve">Юрино - Нижнее Мальцево                           (2+900 - 10+800) </t>
  </si>
  <si>
    <t xml:space="preserve">бюджетные ассигнования дорожного фонда, в том числе </t>
  </si>
  <si>
    <t>Сотницыно - Верхнее Мальцево на участке         км 0+000 - км 0+276</t>
  </si>
  <si>
    <t>Алешино - Ямбирно                (0+000 - 22+400)                            на участке                               км 5+910 - 9+910</t>
  </si>
  <si>
    <t>30.2.</t>
  </si>
  <si>
    <t>30.3.</t>
  </si>
  <si>
    <t>30.4.</t>
  </si>
  <si>
    <t>30.5.</t>
  </si>
  <si>
    <t>Сасово - Восход - Кадом (1+500 - 23+800)                                  на участке                                    км 14+600 - км 18+200,               2 пусковой комплекс</t>
  </si>
  <si>
    <t>30.6.</t>
  </si>
  <si>
    <t>Сасово - Восход - Кадом (1+500 - 23+800)                                  на участке км 14+600 -               км 18+200 с устройством автоматического пункта весового и габаритного контроля тяжеловесных и крупногабаритных транспортных средств</t>
  </si>
  <si>
    <t>к постановлению Правительства</t>
  </si>
  <si>
    <t>Рязанской области</t>
  </si>
  <si>
    <t>«30.</t>
  </si>
  <si>
    <t>3,6»</t>
  </si>
  <si>
    <t>«Нераспределенные средства областного бюджета</t>
  </si>
  <si>
    <t>429 031,42581»</t>
  </si>
  <si>
    <t>Изменения, вносимые в таблицу № 3.2 раздела 5 «Система программных мероприятий» подпрограммы 4 «Дорожное хозяйство»</t>
  </si>
  <si>
    <t xml:space="preserve"> 1) пункт 30 изложить в следующей редакции:</t>
  </si>
  <si>
    <t xml:space="preserve"> 2) строки:</t>
  </si>
  <si>
    <t>изложить в следующей редакции:</t>
  </si>
  <si>
    <t>Приложение</t>
  </si>
  <si>
    <t>от 04.02.2020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</si>
</sst>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00"/>
    <numFmt numFmtId="166" formatCode="0.00000"/>
    <numFmt numFmtId="167" formatCode="#,##0.0"/>
    <numFmt numFmtId="168" formatCode="#,##0.000"/>
    <numFmt numFmtId="169" formatCode="#,##0.0000"/>
    <numFmt numFmtId="170" formatCode="#,##0.00000"/>
  </numFmts>
  <fonts count="8" x14ac:knownFonts="1">
    <font>
      <sz val="10"/>
      <name val="Arial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  <font>
      <sz val="3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4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top" wrapText="1" shrinkToFit="1"/>
    </xf>
    <xf numFmtId="0" fontId="2" fillId="3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top" wrapText="1"/>
    </xf>
    <xf numFmtId="3" fontId="2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 shrinkToFit="1"/>
    </xf>
    <xf numFmtId="0" fontId="2" fillId="0" borderId="0" xfId="0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top" wrapText="1"/>
    </xf>
    <xf numFmtId="3" fontId="1" fillId="0" borderId="0" xfId="0" applyNumberFormat="1" applyFont="1" applyFill="1" applyAlignment="1">
      <alignment vertical="center" wrapText="1"/>
    </xf>
    <xf numFmtId="170" fontId="1" fillId="0" borderId="0" xfId="0" applyNumberFormat="1" applyFont="1" applyFill="1" applyAlignment="1">
      <alignment vertical="center" wrapText="1"/>
    </xf>
    <xf numFmtId="170" fontId="6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170" fontId="5" fillId="0" borderId="0" xfId="0" applyNumberFormat="1" applyFont="1" applyFill="1" applyAlignment="1">
      <alignment vertical="center" wrapText="1"/>
    </xf>
    <xf numFmtId="169" fontId="5" fillId="0" borderId="0" xfId="0" applyNumberFormat="1" applyFont="1" applyFill="1" applyAlignment="1">
      <alignment vertical="center" wrapText="1"/>
    </xf>
    <xf numFmtId="3" fontId="5" fillId="0" borderId="0" xfId="0" applyNumberFormat="1" applyFont="1" applyFill="1" applyAlignment="1">
      <alignment vertical="center" wrapText="1"/>
    </xf>
    <xf numFmtId="166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center" vertical="top" wrapText="1"/>
    </xf>
    <xf numFmtId="170" fontId="4" fillId="0" borderId="0" xfId="0" applyNumberFormat="1" applyFont="1" applyFill="1" applyBorder="1" applyAlignment="1">
      <alignment horizontal="center" vertical="top" wrapText="1"/>
    </xf>
    <xf numFmtId="168" fontId="4" fillId="0" borderId="0" xfId="0" applyNumberFormat="1" applyFont="1" applyFill="1" applyBorder="1" applyAlignment="1">
      <alignment horizontal="center" vertical="top" wrapText="1"/>
    </xf>
    <xf numFmtId="167" fontId="4" fillId="0" borderId="0" xfId="0" applyNumberFormat="1" applyFont="1" applyFill="1" applyBorder="1" applyAlignment="1">
      <alignment horizontal="center" vertical="top" wrapText="1"/>
    </xf>
    <xf numFmtId="3" fontId="4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 shrinkToFit="1"/>
    </xf>
    <xf numFmtId="49" fontId="7" fillId="0" borderId="0" xfId="0" applyNumberFormat="1" applyFont="1" applyFill="1" applyBorder="1" applyAlignment="1">
      <alignment horizontal="left" vertical="top" wrapText="1" shrinkToFit="1"/>
    </xf>
    <xf numFmtId="0" fontId="7" fillId="0" borderId="10" xfId="0" applyFont="1" applyFill="1" applyBorder="1" applyAlignment="1">
      <alignment horizontal="left" vertical="top" wrapText="1" shrinkToFit="1"/>
    </xf>
    <xf numFmtId="1" fontId="5" fillId="0" borderId="1" xfId="0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17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 shrinkToFit="1"/>
    </xf>
    <xf numFmtId="0" fontId="5" fillId="0" borderId="1" xfId="0" applyFont="1" applyFill="1" applyBorder="1" applyAlignment="1">
      <alignment horizontal="left" wrapText="1"/>
    </xf>
    <xf numFmtId="49" fontId="5" fillId="0" borderId="5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 vertical="top" wrapText="1" shrinkToFit="1"/>
    </xf>
    <xf numFmtId="4" fontId="5" fillId="0" borderId="4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top" wrapText="1"/>
    </xf>
    <xf numFmtId="168" fontId="5" fillId="0" borderId="4" xfId="0" applyNumberFormat="1" applyFont="1" applyFill="1" applyBorder="1" applyAlignment="1">
      <alignment horizontal="center" vertical="center" wrapText="1"/>
    </xf>
    <xf numFmtId="167" fontId="5" fillId="0" borderId="4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170" fontId="5" fillId="0" borderId="4" xfId="0" applyNumberFormat="1" applyFont="1" applyFill="1" applyBorder="1" applyAlignment="1">
      <alignment horizontal="center" vertical="top" wrapText="1"/>
    </xf>
    <xf numFmtId="168" fontId="5" fillId="0" borderId="4" xfId="0" applyNumberFormat="1" applyFont="1" applyFill="1" applyBorder="1" applyAlignment="1">
      <alignment horizontal="center" vertical="top" wrapText="1"/>
    </xf>
    <xf numFmtId="167" fontId="5" fillId="0" borderId="4" xfId="0" applyNumberFormat="1" applyFont="1" applyFill="1" applyBorder="1" applyAlignment="1">
      <alignment horizontal="center" vertical="top" wrapText="1"/>
    </xf>
    <xf numFmtId="3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 shrinkToFit="1"/>
    </xf>
    <xf numFmtId="170" fontId="5" fillId="0" borderId="0" xfId="0" applyNumberFormat="1" applyFont="1" applyFill="1" applyBorder="1" applyAlignment="1">
      <alignment horizontal="center" vertical="top" wrapText="1"/>
    </xf>
    <xf numFmtId="168" fontId="5" fillId="0" borderId="0" xfId="0" applyNumberFormat="1" applyFont="1" applyFill="1" applyBorder="1" applyAlignment="1">
      <alignment horizontal="center" vertical="top" wrapText="1"/>
    </xf>
    <xf numFmtId="167" fontId="5" fillId="0" borderId="0" xfId="0" applyNumberFormat="1" applyFont="1" applyFill="1" applyBorder="1" applyAlignment="1">
      <alignment horizontal="center" vertical="top" wrapText="1"/>
    </xf>
    <xf numFmtId="3" fontId="5" fillId="0" borderId="0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 shrinkToFit="1"/>
    </xf>
    <xf numFmtId="4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170" fontId="5" fillId="0" borderId="7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169" fontId="5" fillId="0" borderId="4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vertical="top" wrapText="1"/>
    </xf>
    <xf numFmtId="167" fontId="5" fillId="0" borderId="1" xfId="0" applyNumberFormat="1" applyFont="1" applyFill="1" applyBorder="1" applyAlignment="1">
      <alignment horizontal="center" vertical="center" wrapText="1"/>
    </xf>
    <xf numFmtId="170" fontId="5" fillId="0" borderId="8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65" fontId="5" fillId="0" borderId="7" xfId="0" applyNumberFormat="1" applyFont="1" applyFill="1" applyBorder="1" applyAlignment="1">
      <alignment horizontal="center" vertical="center" wrapText="1"/>
    </xf>
    <xf numFmtId="168" fontId="5" fillId="0" borderId="7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top" wrapText="1"/>
    </xf>
    <xf numFmtId="168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 wrapText="1"/>
    </xf>
    <xf numFmtId="170" fontId="5" fillId="0" borderId="1" xfId="0" applyNumberFormat="1" applyFont="1" applyFill="1" applyBorder="1" applyAlignment="1">
      <alignment vertical="center" wrapText="1"/>
    </xf>
    <xf numFmtId="170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 shrinkToFit="1"/>
    </xf>
    <xf numFmtId="166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top" wrapText="1"/>
    </xf>
    <xf numFmtId="49" fontId="5" fillId="0" borderId="9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49" fontId="5" fillId="0" borderId="7" xfId="0" applyNumberFormat="1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_объемы 1999" xfId="1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439"/>
  <sheetViews>
    <sheetView tabSelected="1" view="pageBreakPreview" topLeftCell="K1" zoomScale="40" zoomScaleNormal="100" zoomScaleSheetLayoutView="40" workbookViewId="0">
      <selection activeCell="AD9" sqref="AD9"/>
    </sheetView>
  </sheetViews>
  <sheetFormatPr defaultRowHeight="12" x14ac:dyDescent="0.2"/>
  <cols>
    <col min="1" max="1" width="12" style="5" customWidth="1"/>
    <col min="2" max="2" width="38.28515625" style="2" customWidth="1"/>
    <col min="3" max="3" width="29" style="3" customWidth="1"/>
    <col min="4" max="4" width="16.42578125" style="3" customWidth="1"/>
    <col min="5" max="5" width="10.28515625" style="3" customWidth="1"/>
    <col min="6" max="6" width="28.140625" style="3" customWidth="1"/>
    <col min="7" max="7" width="17" style="3" customWidth="1"/>
    <col min="8" max="8" width="15" style="3" customWidth="1"/>
    <col min="9" max="9" width="24.5703125" style="1" customWidth="1"/>
    <col min="10" max="10" width="13" style="1" customWidth="1"/>
    <col min="11" max="11" width="12" style="1" customWidth="1"/>
    <col min="12" max="12" width="31.5703125" style="6" bestFit="1" customWidth="1"/>
    <col min="13" max="13" width="16.5703125" style="1" customWidth="1"/>
    <col min="14" max="14" width="17.7109375" style="1" customWidth="1"/>
    <col min="15" max="15" width="28.7109375" style="4" customWidth="1"/>
    <col min="16" max="16" width="11.140625" style="4" customWidth="1"/>
    <col min="17" max="17" width="11.42578125" style="4" customWidth="1"/>
    <col min="18" max="18" width="27.140625" style="4" customWidth="1"/>
    <col min="19" max="19" width="12.85546875" style="4" customWidth="1"/>
    <col min="20" max="20" width="13.42578125" style="4" customWidth="1"/>
    <col min="21" max="21" width="28" style="1" customWidth="1"/>
    <col min="22" max="22" width="8.7109375" style="1" customWidth="1"/>
    <col min="23" max="23" width="10.28515625" style="1" customWidth="1"/>
    <col min="24" max="24" width="27.5703125" style="1" customWidth="1"/>
    <col min="25" max="25" width="13.85546875" style="1" customWidth="1"/>
    <col min="26" max="26" width="12" style="1" customWidth="1"/>
    <col min="27" max="27" width="22" style="4" customWidth="1"/>
    <col min="28" max="28" width="6.7109375" style="4" customWidth="1"/>
    <col min="29" max="29" width="10.5703125" style="4" customWidth="1"/>
    <col min="30" max="30" width="21.85546875" style="4" customWidth="1"/>
    <col min="31" max="31" width="6.5703125" style="4" customWidth="1"/>
    <col min="32" max="32" width="10.140625" style="4" customWidth="1"/>
    <col min="33" max="33" width="21.85546875" style="1" customWidth="1"/>
    <col min="34" max="34" width="6.28515625" style="1" customWidth="1"/>
    <col min="35" max="35" width="11" style="1" customWidth="1"/>
    <col min="36" max="36" width="22.28515625" style="1" customWidth="1"/>
    <col min="37" max="37" width="7.42578125" style="1" customWidth="1"/>
    <col min="38" max="38" width="11.7109375" style="1" customWidth="1"/>
    <col min="39" max="16384" width="9.140625" style="1"/>
  </cols>
  <sheetData>
    <row r="2" spans="1:38" ht="48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89" t="s">
        <v>38</v>
      </c>
      <c r="AE2" s="89"/>
      <c r="AF2" s="89"/>
      <c r="AG2" s="89"/>
      <c r="AH2" s="89"/>
      <c r="AI2" s="89"/>
      <c r="AJ2" s="89"/>
      <c r="AK2" s="89"/>
      <c r="AL2" s="89"/>
    </row>
    <row r="3" spans="1:38" ht="48" customHeight="1" x14ac:dyDescent="0.2">
      <c r="A3" s="91"/>
      <c r="B3" s="92"/>
      <c r="C3" s="18"/>
      <c r="D3" s="7"/>
      <c r="E3" s="7"/>
      <c r="F3" s="18"/>
      <c r="G3" s="7"/>
      <c r="H3" s="18"/>
      <c r="I3" s="18"/>
      <c r="J3" s="7"/>
      <c r="K3" s="19"/>
      <c r="L3" s="20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89" t="s">
        <v>28</v>
      </c>
      <c r="AE3" s="89"/>
      <c r="AF3" s="89"/>
      <c r="AG3" s="89"/>
      <c r="AH3" s="89"/>
      <c r="AI3" s="89"/>
      <c r="AJ3" s="89"/>
      <c r="AK3" s="89"/>
      <c r="AL3" s="89"/>
    </row>
    <row r="4" spans="1:38" ht="48" customHeight="1" x14ac:dyDescent="0.2">
      <c r="A4" s="21"/>
      <c r="B4" s="17"/>
      <c r="C4" s="18"/>
      <c r="D4" s="7"/>
      <c r="E4" s="7"/>
      <c r="F4" s="18"/>
      <c r="G4" s="7"/>
      <c r="H4" s="18"/>
      <c r="I4" s="18"/>
      <c r="J4" s="7"/>
      <c r="K4" s="19"/>
      <c r="L4" s="20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89" t="s">
        <v>29</v>
      </c>
      <c r="AE4" s="89"/>
      <c r="AF4" s="89"/>
      <c r="AG4" s="89"/>
      <c r="AH4" s="89"/>
      <c r="AI4" s="89"/>
      <c r="AJ4" s="89"/>
      <c r="AK4" s="89"/>
      <c r="AL4" s="89"/>
    </row>
    <row r="5" spans="1:38" ht="30" customHeight="1" x14ac:dyDescent="0.2">
      <c r="A5" s="2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89" t="s">
        <v>39</v>
      </c>
      <c r="AE5" s="89"/>
      <c r="AF5" s="89"/>
      <c r="AG5" s="89"/>
      <c r="AH5" s="89"/>
      <c r="AI5" s="89"/>
      <c r="AJ5" s="89"/>
      <c r="AK5" s="89"/>
      <c r="AL5" s="89"/>
    </row>
    <row r="6" spans="1:38" ht="45.75" x14ac:dyDescent="0.2">
      <c r="A6" s="21"/>
      <c r="B6" s="103" t="s">
        <v>34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</row>
    <row r="7" spans="1:38" ht="12" customHeight="1" x14ac:dyDescent="0.2">
      <c r="A7" s="21"/>
      <c r="B7" s="17"/>
      <c r="C7" s="18"/>
      <c r="D7" s="7"/>
      <c r="E7" s="7"/>
      <c r="F7" s="18"/>
      <c r="G7" s="7"/>
      <c r="H7" s="18"/>
      <c r="I7" s="18"/>
      <c r="J7" s="7"/>
      <c r="K7" s="19"/>
      <c r="L7" s="20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22"/>
      <c r="AI7" s="22"/>
      <c r="AJ7" s="22"/>
      <c r="AK7" s="22"/>
      <c r="AL7" s="22"/>
    </row>
    <row r="8" spans="1:38" ht="30" customHeight="1" x14ac:dyDescent="0.2">
      <c r="A8" s="21"/>
      <c r="B8" s="102"/>
      <c r="C8" s="102"/>
      <c r="D8" s="7"/>
      <c r="E8" s="7"/>
      <c r="F8" s="18"/>
      <c r="G8" s="7"/>
      <c r="H8" s="18"/>
      <c r="I8" s="18"/>
      <c r="J8" s="7"/>
      <c r="K8" s="19"/>
      <c r="L8" s="20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22"/>
      <c r="AI8" s="22"/>
      <c r="AJ8" s="22"/>
      <c r="AK8" s="22"/>
      <c r="AL8" s="22"/>
    </row>
    <row r="9" spans="1:38" ht="45.75" x14ac:dyDescent="0.2">
      <c r="A9" s="21"/>
      <c r="B9" s="89" t="s">
        <v>35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22"/>
      <c r="AI9" s="22"/>
      <c r="AJ9" s="22"/>
      <c r="AK9" s="22"/>
      <c r="AL9" s="22"/>
    </row>
    <row r="10" spans="1:38" ht="24.75" customHeight="1" x14ac:dyDescent="0.2">
      <c r="A10" s="93"/>
      <c r="B10" s="94"/>
      <c r="C10" s="16"/>
      <c r="D10" s="1"/>
      <c r="E10" s="1"/>
      <c r="F10" s="1"/>
      <c r="G10" s="1"/>
      <c r="H10" s="1"/>
      <c r="I10" s="15"/>
      <c r="L10" s="14"/>
      <c r="O10" s="1"/>
      <c r="P10" s="1"/>
      <c r="Q10" s="1"/>
      <c r="R10" s="1"/>
      <c r="S10" s="1"/>
      <c r="T10" s="1"/>
      <c r="AA10" s="1"/>
      <c r="AB10" s="1"/>
      <c r="AC10" s="1"/>
      <c r="AD10" s="1"/>
      <c r="AE10" s="1"/>
      <c r="AF10" s="1"/>
    </row>
    <row r="11" spans="1:38" ht="24.75" customHeight="1" x14ac:dyDescent="0.2">
      <c r="A11" s="31">
        <v>1</v>
      </c>
      <c r="B11" s="31">
        <v>2</v>
      </c>
      <c r="C11" s="31">
        <v>3</v>
      </c>
      <c r="D11" s="31">
        <v>4</v>
      </c>
      <c r="E11" s="31">
        <v>5</v>
      </c>
      <c r="F11" s="31">
        <v>6</v>
      </c>
      <c r="G11" s="31">
        <v>7</v>
      </c>
      <c r="H11" s="31">
        <v>8</v>
      </c>
      <c r="I11" s="31">
        <v>9</v>
      </c>
      <c r="J11" s="31">
        <v>10</v>
      </c>
      <c r="K11" s="31">
        <v>11</v>
      </c>
      <c r="L11" s="31">
        <v>12</v>
      </c>
      <c r="M11" s="31">
        <v>13</v>
      </c>
      <c r="N11" s="31">
        <v>14</v>
      </c>
      <c r="O11" s="31">
        <v>15</v>
      </c>
      <c r="P11" s="31">
        <v>16</v>
      </c>
      <c r="Q11" s="31">
        <v>17</v>
      </c>
      <c r="R11" s="31">
        <v>18</v>
      </c>
      <c r="S11" s="31">
        <v>19</v>
      </c>
      <c r="T11" s="31">
        <v>20</v>
      </c>
      <c r="U11" s="31">
        <v>21</v>
      </c>
      <c r="V11" s="31">
        <v>22</v>
      </c>
      <c r="W11" s="31">
        <v>23</v>
      </c>
      <c r="X11" s="31">
        <v>24</v>
      </c>
      <c r="Y11" s="31">
        <v>25</v>
      </c>
      <c r="Z11" s="31">
        <v>26</v>
      </c>
      <c r="AA11" s="31">
        <v>27</v>
      </c>
      <c r="AB11" s="31">
        <v>28</v>
      </c>
      <c r="AC11" s="31">
        <v>29</v>
      </c>
      <c r="AD11" s="31">
        <v>30</v>
      </c>
      <c r="AE11" s="31">
        <v>31</v>
      </c>
      <c r="AF11" s="31">
        <v>32</v>
      </c>
      <c r="AG11" s="31">
        <v>33</v>
      </c>
      <c r="AH11" s="31">
        <v>34</v>
      </c>
      <c r="AI11" s="31">
        <v>35</v>
      </c>
      <c r="AJ11" s="31">
        <v>36</v>
      </c>
      <c r="AK11" s="31">
        <v>37</v>
      </c>
      <c r="AL11" s="31">
        <v>38</v>
      </c>
    </row>
    <row r="12" spans="1:38" ht="27.6" customHeight="1" x14ac:dyDescent="0.2">
      <c r="A12" s="32" t="s">
        <v>30</v>
      </c>
      <c r="B12" s="99" t="s">
        <v>0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1"/>
    </row>
    <row r="13" spans="1:38" ht="78.75" x14ac:dyDescent="0.2">
      <c r="A13" s="95" t="s">
        <v>10</v>
      </c>
      <c r="B13" s="33" t="s">
        <v>17</v>
      </c>
      <c r="C13" s="34">
        <v>167172.69321999999</v>
      </c>
      <c r="D13" s="35">
        <v>7.9</v>
      </c>
      <c r="E13" s="35"/>
      <c r="F13" s="35"/>
      <c r="G13" s="35"/>
      <c r="H13" s="35"/>
      <c r="I13" s="36"/>
      <c r="J13" s="35"/>
      <c r="K13" s="35"/>
      <c r="L13" s="36"/>
      <c r="M13" s="35"/>
      <c r="N13" s="35"/>
      <c r="O13" s="35"/>
      <c r="P13" s="35"/>
      <c r="Q13" s="35"/>
      <c r="R13" s="36"/>
      <c r="S13" s="37"/>
      <c r="T13" s="35"/>
      <c r="U13" s="35"/>
      <c r="V13" s="35"/>
      <c r="W13" s="35"/>
      <c r="X13" s="36"/>
      <c r="Y13" s="35"/>
      <c r="Z13" s="35"/>
      <c r="AA13" s="35"/>
      <c r="AB13" s="35"/>
      <c r="AC13" s="35"/>
      <c r="AD13" s="35"/>
      <c r="AE13" s="37"/>
      <c r="AF13" s="35"/>
      <c r="AG13" s="35"/>
      <c r="AH13" s="35"/>
      <c r="AI13" s="35"/>
      <c r="AJ13" s="35"/>
      <c r="AK13" s="35"/>
      <c r="AL13" s="35"/>
    </row>
    <row r="14" spans="1:38" ht="26.25" x14ac:dyDescent="0.2">
      <c r="A14" s="96"/>
      <c r="B14" s="38" t="s">
        <v>3</v>
      </c>
      <c r="C14" s="34"/>
      <c r="D14" s="35"/>
      <c r="E14" s="35"/>
      <c r="F14" s="35"/>
      <c r="G14" s="35"/>
      <c r="H14" s="35"/>
      <c r="I14" s="36"/>
      <c r="J14" s="35"/>
      <c r="K14" s="35"/>
      <c r="L14" s="36"/>
      <c r="M14" s="35"/>
      <c r="N14" s="35"/>
      <c r="O14" s="35"/>
      <c r="P14" s="35"/>
      <c r="Q14" s="35"/>
      <c r="R14" s="36"/>
      <c r="S14" s="37"/>
      <c r="T14" s="35"/>
      <c r="U14" s="35"/>
      <c r="V14" s="35"/>
      <c r="W14" s="35"/>
      <c r="X14" s="36"/>
      <c r="Y14" s="35"/>
      <c r="Z14" s="35"/>
      <c r="AA14" s="35"/>
      <c r="AB14" s="35"/>
      <c r="AC14" s="35"/>
      <c r="AD14" s="35"/>
      <c r="AE14" s="37"/>
      <c r="AF14" s="35"/>
      <c r="AG14" s="35"/>
      <c r="AH14" s="35"/>
      <c r="AI14" s="35"/>
      <c r="AJ14" s="35"/>
      <c r="AK14" s="35"/>
      <c r="AL14" s="35"/>
    </row>
    <row r="15" spans="1:38" ht="52.5" x14ac:dyDescent="0.2">
      <c r="A15" s="98"/>
      <c r="B15" s="38" t="s">
        <v>4</v>
      </c>
      <c r="C15" s="34">
        <f>C13</f>
        <v>167172.69321999999</v>
      </c>
      <c r="D15" s="35"/>
      <c r="E15" s="35"/>
      <c r="F15" s="35"/>
      <c r="G15" s="35"/>
      <c r="H15" s="35"/>
      <c r="I15" s="36"/>
      <c r="J15" s="35"/>
      <c r="K15" s="35"/>
      <c r="L15" s="36"/>
      <c r="M15" s="35"/>
      <c r="N15" s="35"/>
      <c r="O15" s="35"/>
      <c r="P15" s="35"/>
      <c r="Q15" s="35"/>
      <c r="R15" s="36"/>
      <c r="S15" s="37"/>
      <c r="T15" s="35"/>
      <c r="U15" s="35"/>
      <c r="V15" s="35"/>
      <c r="W15" s="35"/>
      <c r="X15" s="36"/>
      <c r="Y15" s="35"/>
      <c r="Z15" s="35"/>
      <c r="AA15" s="35"/>
      <c r="AB15" s="35"/>
      <c r="AC15" s="35"/>
      <c r="AD15" s="35"/>
      <c r="AE15" s="37"/>
      <c r="AF15" s="35"/>
      <c r="AG15" s="35"/>
      <c r="AH15" s="35"/>
      <c r="AI15" s="35"/>
      <c r="AJ15" s="35"/>
      <c r="AK15" s="35"/>
      <c r="AL15" s="35"/>
    </row>
    <row r="16" spans="1:38" ht="105" x14ac:dyDescent="0.4">
      <c r="A16" s="95" t="s">
        <v>21</v>
      </c>
      <c r="B16" s="39" t="s">
        <v>20</v>
      </c>
      <c r="C16" s="36"/>
      <c r="D16" s="35"/>
      <c r="E16" s="35"/>
      <c r="F16" s="34">
        <v>34692.093869999997</v>
      </c>
      <c r="G16" s="35">
        <v>4</v>
      </c>
      <c r="H16" s="35"/>
      <c r="I16" s="36"/>
      <c r="J16" s="35"/>
      <c r="K16" s="35"/>
      <c r="L16" s="36"/>
      <c r="M16" s="35"/>
      <c r="N16" s="35"/>
      <c r="O16" s="35"/>
      <c r="P16" s="35"/>
      <c r="Q16" s="35"/>
      <c r="R16" s="36"/>
      <c r="S16" s="37"/>
      <c r="T16" s="35"/>
      <c r="U16" s="35"/>
      <c r="V16" s="35"/>
      <c r="W16" s="35"/>
      <c r="X16" s="36"/>
      <c r="Y16" s="35"/>
      <c r="Z16" s="35"/>
      <c r="AA16" s="35"/>
      <c r="AB16" s="35"/>
      <c r="AC16" s="35"/>
      <c r="AD16" s="35"/>
      <c r="AE16" s="37"/>
      <c r="AF16" s="35"/>
      <c r="AG16" s="35"/>
      <c r="AH16" s="35"/>
      <c r="AI16" s="35"/>
      <c r="AJ16" s="35"/>
      <c r="AK16" s="35"/>
      <c r="AL16" s="35"/>
    </row>
    <row r="17" spans="1:38" ht="26.25" x14ac:dyDescent="0.2">
      <c r="A17" s="96"/>
      <c r="B17" s="38" t="s">
        <v>3</v>
      </c>
      <c r="C17" s="36"/>
      <c r="D17" s="35"/>
      <c r="E17" s="35"/>
      <c r="F17" s="34"/>
      <c r="G17" s="35"/>
      <c r="H17" s="35"/>
      <c r="I17" s="36"/>
      <c r="J17" s="35"/>
      <c r="K17" s="35"/>
      <c r="L17" s="36"/>
      <c r="M17" s="35"/>
      <c r="N17" s="35"/>
      <c r="O17" s="35"/>
      <c r="P17" s="35"/>
      <c r="Q17" s="35"/>
      <c r="R17" s="36"/>
      <c r="S17" s="37"/>
      <c r="T17" s="35"/>
      <c r="U17" s="35"/>
      <c r="V17" s="35"/>
      <c r="W17" s="35"/>
      <c r="X17" s="36"/>
      <c r="Y17" s="35"/>
      <c r="Z17" s="35"/>
      <c r="AA17" s="35"/>
      <c r="AB17" s="35"/>
      <c r="AC17" s="35"/>
      <c r="AD17" s="35"/>
      <c r="AE17" s="37"/>
      <c r="AF17" s="35"/>
      <c r="AG17" s="35"/>
      <c r="AH17" s="35"/>
      <c r="AI17" s="35"/>
      <c r="AJ17" s="35"/>
      <c r="AK17" s="35"/>
      <c r="AL17" s="35"/>
    </row>
    <row r="18" spans="1:38" ht="52.5" x14ac:dyDescent="0.2">
      <c r="A18" s="96"/>
      <c r="B18" s="38" t="s">
        <v>4</v>
      </c>
      <c r="C18" s="36"/>
      <c r="D18" s="35"/>
      <c r="E18" s="35"/>
      <c r="F18" s="34">
        <f>F16</f>
        <v>34692.093869999997</v>
      </c>
      <c r="G18" s="35"/>
      <c r="H18" s="35"/>
      <c r="I18" s="36"/>
      <c r="J18" s="35"/>
      <c r="K18" s="35"/>
      <c r="L18" s="36"/>
      <c r="M18" s="35"/>
      <c r="N18" s="35"/>
      <c r="O18" s="35"/>
      <c r="P18" s="35"/>
      <c r="Q18" s="35"/>
      <c r="R18" s="36"/>
      <c r="S18" s="37"/>
      <c r="T18" s="35"/>
      <c r="U18" s="35"/>
      <c r="V18" s="35"/>
      <c r="W18" s="35"/>
      <c r="X18" s="36"/>
      <c r="Y18" s="35"/>
      <c r="Z18" s="35"/>
      <c r="AA18" s="35"/>
      <c r="AB18" s="35"/>
      <c r="AC18" s="35"/>
      <c r="AD18" s="35"/>
      <c r="AE18" s="37"/>
      <c r="AF18" s="35"/>
      <c r="AG18" s="35"/>
      <c r="AH18" s="35"/>
      <c r="AI18" s="35"/>
      <c r="AJ18" s="35"/>
      <c r="AK18" s="35"/>
      <c r="AL18" s="35"/>
    </row>
    <row r="19" spans="1:38" ht="131.25" x14ac:dyDescent="0.2">
      <c r="A19" s="40" t="s">
        <v>22</v>
      </c>
      <c r="B19" s="41" t="s">
        <v>16</v>
      </c>
      <c r="C19" s="42">
        <v>11033.83</v>
      </c>
      <c r="D19" s="35">
        <v>0.218</v>
      </c>
      <c r="E19" s="35"/>
      <c r="F19" s="36"/>
      <c r="G19" s="35"/>
      <c r="H19" s="35"/>
      <c r="I19" s="36"/>
      <c r="J19" s="35"/>
      <c r="K19" s="35"/>
      <c r="L19" s="36"/>
      <c r="M19" s="35"/>
      <c r="N19" s="35"/>
      <c r="O19" s="35"/>
      <c r="P19" s="35"/>
      <c r="Q19" s="35"/>
      <c r="R19" s="36"/>
      <c r="S19" s="37"/>
      <c r="T19" s="35"/>
      <c r="U19" s="35"/>
      <c r="V19" s="35"/>
      <c r="W19" s="35"/>
      <c r="X19" s="36"/>
      <c r="Y19" s="35"/>
      <c r="Z19" s="35"/>
      <c r="AA19" s="35"/>
      <c r="AB19" s="35"/>
      <c r="AC19" s="35"/>
      <c r="AD19" s="35"/>
      <c r="AE19" s="37"/>
      <c r="AF19" s="35"/>
      <c r="AG19" s="35"/>
      <c r="AH19" s="35"/>
      <c r="AI19" s="35"/>
      <c r="AJ19" s="35"/>
      <c r="AK19" s="35"/>
      <c r="AL19" s="35"/>
    </row>
    <row r="20" spans="1:38" ht="26.25" x14ac:dyDescent="0.2">
      <c r="A20" s="43"/>
      <c r="B20" s="41" t="s">
        <v>3</v>
      </c>
      <c r="C20" s="42"/>
      <c r="D20" s="35"/>
      <c r="E20" s="35"/>
      <c r="F20" s="36"/>
      <c r="G20" s="35"/>
      <c r="H20" s="35"/>
      <c r="I20" s="36"/>
      <c r="J20" s="35"/>
      <c r="K20" s="35"/>
      <c r="L20" s="36"/>
      <c r="M20" s="35"/>
      <c r="N20" s="35"/>
      <c r="O20" s="35"/>
      <c r="P20" s="35"/>
      <c r="Q20" s="35"/>
      <c r="R20" s="36"/>
      <c r="S20" s="37"/>
      <c r="T20" s="35"/>
      <c r="U20" s="35"/>
      <c r="V20" s="35"/>
      <c r="W20" s="35"/>
      <c r="X20" s="36"/>
      <c r="Y20" s="35"/>
      <c r="Z20" s="35"/>
      <c r="AA20" s="35"/>
      <c r="AB20" s="35"/>
      <c r="AC20" s="35"/>
      <c r="AD20" s="35"/>
      <c r="AE20" s="37"/>
      <c r="AF20" s="35"/>
      <c r="AG20" s="35"/>
      <c r="AH20" s="35"/>
      <c r="AI20" s="35"/>
      <c r="AJ20" s="35"/>
      <c r="AK20" s="35"/>
      <c r="AL20" s="35"/>
    </row>
    <row r="21" spans="1:38" ht="52.5" x14ac:dyDescent="0.2">
      <c r="A21" s="43"/>
      <c r="B21" s="41" t="s">
        <v>4</v>
      </c>
      <c r="C21" s="42">
        <f>C19</f>
        <v>11033.83</v>
      </c>
      <c r="D21" s="35"/>
      <c r="E21" s="35"/>
      <c r="F21" s="36"/>
      <c r="G21" s="35"/>
      <c r="H21" s="35"/>
      <c r="I21" s="36"/>
      <c r="J21" s="35"/>
      <c r="K21" s="35"/>
      <c r="L21" s="36"/>
      <c r="M21" s="35"/>
      <c r="N21" s="35"/>
      <c r="O21" s="35"/>
      <c r="P21" s="35"/>
      <c r="Q21" s="35"/>
      <c r="R21" s="36"/>
      <c r="S21" s="37"/>
      <c r="T21" s="35"/>
      <c r="U21" s="35"/>
      <c r="V21" s="35"/>
      <c r="W21" s="35"/>
      <c r="X21" s="36"/>
      <c r="Y21" s="35"/>
      <c r="Z21" s="35"/>
      <c r="AA21" s="35"/>
      <c r="AB21" s="35"/>
      <c r="AC21" s="35"/>
      <c r="AD21" s="35"/>
      <c r="AE21" s="37"/>
      <c r="AF21" s="35"/>
      <c r="AG21" s="35"/>
      <c r="AH21" s="35"/>
      <c r="AI21" s="35"/>
      <c r="AJ21" s="35"/>
      <c r="AK21" s="35"/>
      <c r="AL21" s="35"/>
    </row>
    <row r="22" spans="1:38" ht="84" customHeight="1" x14ac:dyDescent="0.2">
      <c r="A22" s="40" t="s">
        <v>23</v>
      </c>
      <c r="B22" s="41" t="s">
        <v>19</v>
      </c>
      <c r="C22" s="44">
        <v>6395.4279999999999</v>
      </c>
      <c r="D22" s="35">
        <v>0.27600000000000002</v>
      </c>
      <c r="E22" s="35"/>
      <c r="F22" s="36"/>
      <c r="G22" s="35"/>
      <c r="H22" s="35"/>
      <c r="I22" s="36"/>
      <c r="J22" s="35"/>
      <c r="K22" s="35"/>
      <c r="L22" s="36"/>
      <c r="M22" s="35"/>
      <c r="N22" s="35"/>
      <c r="O22" s="35"/>
      <c r="P22" s="35"/>
      <c r="Q22" s="35"/>
      <c r="R22" s="36"/>
      <c r="S22" s="37"/>
      <c r="T22" s="35"/>
      <c r="U22" s="35"/>
      <c r="V22" s="35"/>
      <c r="W22" s="35"/>
      <c r="X22" s="36"/>
      <c r="Y22" s="35"/>
      <c r="Z22" s="35"/>
      <c r="AA22" s="35"/>
      <c r="AB22" s="35"/>
      <c r="AC22" s="35"/>
      <c r="AD22" s="35"/>
      <c r="AE22" s="37"/>
      <c r="AF22" s="35"/>
      <c r="AG22" s="35"/>
      <c r="AH22" s="35"/>
      <c r="AI22" s="35"/>
      <c r="AJ22" s="35"/>
      <c r="AK22" s="35"/>
      <c r="AL22" s="35"/>
    </row>
    <row r="23" spans="1:38" ht="26.25" x14ac:dyDescent="0.2">
      <c r="A23" s="43"/>
      <c r="B23" s="41" t="s">
        <v>3</v>
      </c>
      <c r="C23" s="44"/>
      <c r="D23" s="35"/>
      <c r="E23" s="35"/>
      <c r="F23" s="36"/>
      <c r="G23" s="35"/>
      <c r="H23" s="35"/>
      <c r="I23" s="36"/>
      <c r="J23" s="35"/>
      <c r="K23" s="35"/>
      <c r="L23" s="36"/>
      <c r="M23" s="35"/>
      <c r="N23" s="35"/>
      <c r="O23" s="35"/>
      <c r="P23" s="35"/>
      <c r="Q23" s="35"/>
      <c r="R23" s="36"/>
      <c r="S23" s="37"/>
      <c r="T23" s="35"/>
      <c r="U23" s="35"/>
      <c r="V23" s="35"/>
      <c r="W23" s="35"/>
      <c r="X23" s="36"/>
      <c r="Y23" s="35"/>
      <c r="Z23" s="35"/>
      <c r="AA23" s="35"/>
      <c r="AB23" s="35"/>
      <c r="AC23" s="35"/>
      <c r="AD23" s="35"/>
      <c r="AE23" s="37"/>
      <c r="AF23" s="35"/>
      <c r="AG23" s="35"/>
      <c r="AH23" s="35"/>
      <c r="AI23" s="35"/>
      <c r="AJ23" s="35"/>
      <c r="AK23" s="35"/>
      <c r="AL23" s="35"/>
    </row>
    <row r="24" spans="1:38" ht="52.5" x14ac:dyDescent="0.2">
      <c r="A24" s="43"/>
      <c r="B24" s="41" t="s">
        <v>4</v>
      </c>
      <c r="C24" s="44">
        <f>C22</f>
        <v>6395.4279999999999</v>
      </c>
      <c r="D24" s="35"/>
      <c r="E24" s="35"/>
      <c r="F24" s="36"/>
      <c r="G24" s="35"/>
      <c r="H24" s="35"/>
      <c r="I24" s="36"/>
      <c r="J24" s="35"/>
      <c r="K24" s="35"/>
      <c r="L24" s="36"/>
      <c r="M24" s="35"/>
      <c r="N24" s="35"/>
      <c r="O24" s="35"/>
      <c r="P24" s="35"/>
      <c r="Q24" s="35"/>
      <c r="R24" s="36"/>
      <c r="S24" s="37"/>
      <c r="T24" s="35"/>
      <c r="U24" s="35"/>
      <c r="V24" s="35"/>
      <c r="W24" s="35"/>
      <c r="X24" s="36"/>
      <c r="Y24" s="35"/>
      <c r="Z24" s="35"/>
      <c r="AA24" s="35"/>
      <c r="AB24" s="35"/>
      <c r="AC24" s="35"/>
      <c r="AD24" s="35"/>
      <c r="AE24" s="37"/>
      <c r="AF24" s="35"/>
      <c r="AG24" s="35"/>
      <c r="AH24" s="35"/>
      <c r="AI24" s="35"/>
      <c r="AJ24" s="35"/>
      <c r="AK24" s="35"/>
      <c r="AL24" s="35"/>
    </row>
    <row r="25" spans="1:38" ht="166.5" customHeight="1" x14ac:dyDescent="0.2">
      <c r="A25" s="40" t="s">
        <v>24</v>
      </c>
      <c r="B25" s="41" t="s">
        <v>25</v>
      </c>
      <c r="C25" s="44"/>
      <c r="D25" s="35"/>
      <c r="E25" s="35"/>
      <c r="F25" s="36">
        <f>5000+2500</f>
        <v>7500</v>
      </c>
      <c r="G25" s="35"/>
      <c r="H25" s="35"/>
      <c r="I25" s="36"/>
      <c r="J25" s="35"/>
      <c r="K25" s="35"/>
      <c r="L25" s="34">
        <v>39804.435270000002</v>
      </c>
      <c r="M25" s="35">
        <v>3.6</v>
      </c>
      <c r="N25" s="35"/>
      <c r="O25" s="35"/>
      <c r="P25" s="35"/>
      <c r="Q25" s="35"/>
      <c r="R25" s="36"/>
      <c r="S25" s="37"/>
      <c r="T25" s="35"/>
      <c r="U25" s="35"/>
      <c r="V25" s="35"/>
      <c r="W25" s="35"/>
      <c r="X25" s="36"/>
      <c r="Y25" s="35"/>
      <c r="Z25" s="35"/>
      <c r="AA25" s="35"/>
      <c r="AB25" s="35"/>
      <c r="AC25" s="35"/>
      <c r="AD25" s="35"/>
      <c r="AE25" s="37"/>
      <c r="AF25" s="35"/>
      <c r="AG25" s="35"/>
      <c r="AH25" s="35"/>
      <c r="AI25" s="35"/>
      <c r="AJ25" s="35"/>
      <c r="AK25" s="35"/>
      <c r="AL25" s="35"/>
    </row>
    <row r="26" spans="1:38" ht="26.25" x14ac:dyDescent="0.2">
      <c r="A26" s="43"/>
      <c r="B26" s="41" t="s">
        <v>3</v>
      </c>
      <c r="C26" s="44"/>
      <c r="D26" s="35"/>
      <c r="E26" s="35"/>
      <c r="F26" s="36"/>
      <c r="G26" s="35"/>
      <c r="H26" s="35"/>
      <c r="I26" s="36"/>
      <c r="J26" s="35"/>
      <c r="K26" s="35"/>
      <c r="L26" s="36"/>
      <c r="M26" s="35"/>
      <c r="N26" s="35"/>
      <c r="O26" s="35"/>
      <c r="P26" s="35"/>
      <c r="Q26" s="35"/>
      <c r="R26" s="36"/>
      <c r="S26" s="37"/>
      <c r="T26" s="35"/>
      <c r="U26" s="35"/>
      <c r="V26" s="35"/>
      <c r="W26" s="35"/>
      <c r="X26" s="36"/>
      <c r="Y26" s="35"/>
      <c r="Z26" s="35"/>
      <c r="AA26" s="35"/>
      <c r="AB26" s="35"/>
      <c r="AC26" s="35"/>
      <c r="AD26" s="35"/>
      <c r="AE26" s="37"/>
      <c r="AF26" s="35"/>
      <c r="AG26" s="35"/>
      <c r="AH26" s="35"/>
      <c r="AI26" s="35"/>
      <c r="AJ26" s="35"/>
      <c r="AK26" s="35"/>
      <c r="AL26" s="35"/>
    </row>
    <row r="27" spans="1:38" ht="52.5" x14ac:dyDescent="0.2">
      <c r="A27" s="43"/>
      <c r="B27" s="41" t="s">
        <v>4</v>
      </c>
      <c r="C27" s="44"/>
      <c r="D27" s="35"/>
      <c r="E27" s="35"/>
      <c r="F27" s="36">
        <f>F25</f>
        <v>7500</v>
      </c>
      <c r="G27" s="35"/>
      <c r="H27" s="35"/>
      <c r="I27" s="36"/>
      <c r="J27" s="35"/>
      <c r="K27" s="35"/>
      <c r="L27" s="36"/>
      <c r="M27" s="35"/>
      <c r="N27" s="35"/>
      <c r="O27" s="35"/>
      <c r="P27" s="35"/>
      <c r="Q27" s="35"/>
      <c r="R27" s="36"/>
      <c r="S27" s="37"/>
      <c r="T27" s="35"/>
      <c r="U27" s="35"/>
      <c r="V27" s="35"/>
      <c r="W27" s="35"/>
      <c r="X27" s="36"/>
      <c r="Y27" s="35"/>
      <c r="Z27" s="35"/>
      <c r="AA27" s="35"/>
      <c r="AB27" s="35"/>
      <c r="AC27" s="35"/>
      <c r="AD27" s="35"/>
      <c r="AE27" s="37"/>
      <c r="AF27" s="35"/>
      <c r="AG27" s="35"/>
      <c r="AH27" s="35"/>
      <c r="AI27" s="35"/>
      <c r="AJ27" s="35"/>
      <c r="AK27" s="35"/>
      <c r="AL27" s="35"/>
    </row>
    <row r="28" spans="1:38" ht="26.25" x14ac:dyDescent="0.2">
      <c r="A28" s="43"/>
      <c r="B28" s="41" t="s">
        <v>5</v>
      </c>
      <c r="C28" s="44"/>
      <c r="D28" s="35"/>
      <c r="E28" s="35"/>
      <c r="F28" s="36"/>
      <c r="G28" s="35"/>
      <c r="H28" s="35"/>
      <c r="I28" s="36"/>
      <c r="J28" s="35"/>
      <c r="K28" s="35"/>
      <c r="L28" s="34">
        <f>L25</f>
        <v>39804.435270000002</v>
      </c>
      <c r="M28" s="35"/>
      <c r="N28" s="35"/>
      <c r="O28" s="35"/>
      <c r="P28" s="35"/>
      <c r="Q28" s="35"/>
      <c r="R28" s="36"/>
      <c r="S28" s="37"/>
      <c r="T28" s="35"/>
      <c r="U28" s="35"/>
      <c r="V28" s="35"/>
      <c r="W28" s="35"/>
      <c r="X28" s="36"/>
      <c r="Y28" s="35"/>
      <c r="Z28" s="35"/>
      <c r="AA28" s="35"/>
      <c r="AB28" s="35"/>
      <c r="AC28" s="35"/>
      <c r="AD28" s="35"/>
      <c r="AE28" s="37"/>
      <c r="AF28" s="35"/>
      <c r="AG28" s="35"/>
      <c r="AH28" s="35"/>
      <c r="AI28" s="35"/>
      <c r="AJ28" s="35"/>
      <c r="AK28" s="35"/>
      <c r="AL28" s="35"/>
    </row>
    <row r="29" spans="1:38" ht="320.25" customHeight="1" x14ac:dyDescent="0.2">
      <c r="A29" s="40" t="s">
        <v>26</v>
      </c>
      <c r="B29" s="41" t="s">
        <v>27</v>
      </c>
      <c r="C29" s="44"/>
      <c r="D29" s="35"/>
      <c r="E29" s="35"/>
      <c r="F29" s="36"/>
      <c r="G29" s="35"/>
      <c r="H29" s="35"/>
      <c r="I29" s="44">
        <f>I31</f>
        <v>56083.413999999997</v>
      </c>
      <c r="J29" s="45">
        <f>J32</f>
        <v>0.2</v>
      </c>
      <c r="K29" s="35"/>
      <c r="L29" s="34"/>
      <c r="M29" s="35"/>
      <c r="N29" s="35"/>
      <c r="O29" s="35"/>
      <c r="P29" s="35"/>
      <c r="Q29" s="35"/>
      <c r="R29" s="36"/>
      <c r="S29" s="37"/>
      <c r="T29" s="35"/>
      <c r="U29" s="35"/>
      <c r="V29" s="35"/>
      <c r="W29" s="35"/>
      <c r="X29" s="36"/>
      <c r="Y29" s="35"/>
      <c r="Z29" s="35"/>
      <c r="AA29" s="35"/>
      <c r="AB29" s="35"/>
      <c r="AC29" s="35"/>
      <c r="AD29" s="35"/>
      <c r="AE29" s="37"/>
      <c r="AF29" s="35"/>
      <c r="AG29" s="35"/>
      <c r="AH29" s="35"/>
      <c r="AI29" s="35"/>
      <c r="AJ29" s="35"/>
      <c r="AK29" s="35"/>
      <c r="AL29" s="35"/>
    </row>
    <row r="30" spans="1:38" ht="26.25" x14ac:dyDescent="0.2">
      <c r="A30" s="43"/>
      <c r="B30" s="41" t="s">
        <v>3</v>
      </c>
      <c r="C30" s="44"/>
      <c r="D30" s="35"/>
      <c r="E30" s="35"/>
      <c r="F30" s="36"/>
      <c r="G30" s="35"/>
      <c r="H30" s="35"/>
      <c r="I30" s="36"/>
      <c r="J30" s="45"/>
      <c r="K30" s="35"/>
      <c r="L30" s="34"/>
      <c r="M30" s="35"/>
      <c r="N30" s="35"/>
      <c r="O30" s="35"/>
      <c r="P30" s="35"/>
      <c r="Q30" s="35"/>
      <c r="R30" s="36"/>
      <c r="S30" s="37"/>
      <c r="T30" s="35"/>
      <c r="U30" s="35"/>
      <c r="V30" s="35"/>
      <c r="W30" s="35"/>
      <c r="X30" s="36"/>
      <c r="Y30" s="35"/>
      <c r="Z30" s="35"/>
      <c r="AA30" s="35"/>
      <c r="AB30" s="35"/>
      <c r="AC30" s="35"/>
      <c r="AD30" s="35"/>
      <c r="AE30" s="37"/>
      <c r="AF30" s="35"/>
      <c r="AG30" s="35"/>
      <c r="AH30" s="35"/>
      <c r="AI30" s="35"/>
      <c r="AJ30" s="35"/>
      <c r="AK30" s="35"/>
      <c r="AL30" s="35"/>
    </row>
    <row r="31" spans="1:38" ht="26.25" x14ac:dyDescent="0.2">
      <c r="A31" s="46"/>
      <c r="B31" s="41" t="s">
        <v>5</v>
      </c>
      <c r="C31" s="44"/>
      <c r="D31" s="35"/>
      <c r="E31" s="35"/>
      <c r="F31" s="36"/>
      <c r="G31" s="35"/>
      <c r="H31" s="35"/>
      <c r="I31" s="44">
        <v>56083.413999999997</v>
      </c>
      <c r="J31" s="45"/>
      <c r="K31" s="35"/>
      <c r="L31" s="34"/>
      <c r="M31" s="35"/>
      <c r="N31" s="35"/>
      <c r="O31" s="35"/>
      <c r="P31" s="35"/>
      <c r="Q31" s="35"/>
      <c r="R31" s="36"/>
      <c r="S31" s="37"/>
      <c r="T31" s="35"/>
      <c r="U31" s="35"/>
      <c r="V31" s="35"/>
      <c r="W31" s="35"/>
      <c r="X31" s="36"/>
      <c r="Y31" s="35"/>
      <c r="Z31" s="35"/>
      <c r="AA31" s="35"/>
      <c r="AB31" s="35"/>
      <c r="AC31" s="35"/>
      <c r="AD31" s="35"/>
      <c r="AE31" s="37"/>
      <c r="AF31" s="35"/>
      <c r="AG31" s="35"/>
      <c r="AH31" s="35"/>
      <c r="AI31" s="35"/>
      <c r="AJ31" s="35"/>
      <c r="AK31" s="35"/>
      <c r="AL31" s="35"/>
    </row>
    <row r="32" spans="1:38" ht="26.25" x14ac:dyDescent="0.2">
      <c r="A32" s="47"/>
      <c r="B32" s="38" t="s">
        <v>1</v>
      </c>
      <c r="C32" s="48">
        <f>C13+C16+C19+C22</f>
        <v>184601.95121999999</v>
      </c>
      <c r="D32" s="49">
        <f>D13+D16+D19+D22</f>
        <v>8.3940000000000001</v>
      </c>
      <c r="E32" s="50">
        <f>E13+E16+E19</f>
        <v>0</v>
      </c>
      <c r="F32" s="48">
        <f>F13+F16+F19+F25</f>
        <v>42192.093869999997</v>
      </c>
      <c r="G32" s="51">
        <f>G13+G16+G19</f>
        <v>4</v>
      </c>
      <c r="H32" s="49">
        <f>H13+H16+H19</f>
        <v>0</v>
      </c>
      <c r="I32" s="49">
        <f>I29</f>
        <v>56083.413999999997</v>
      </c>
      <c r="J32" s="50">
        <v>0.2</v>
      </c>
      <c r="K32" s="49">
        <f>K13+K16+K19</f>
        <v>0</v>
      </c>
      <c r="L32" s="48">
        <f>L25</f>
        <v>39804.435270000002</v>
      </c>
      <c r="M32" s="50" t="s">
        <v>31</v>
      </c>
      <c r="N32" s="49">
        <f t="shared" ref="N32:AL32" si="0">N13+N16+N19</f>
        <v>0</v>
      </c>
      <c r="O32" s="49">
        <f t="shared" si="0"/>
        <v>0</v>
      </c>
      <c r="P32" s="49">
        <f t="shared" si="0"/>
        <v>0</v>
      </c>
      <c r="Q32" s="49">
        <f t="shared" si="0"/>
        <v>0</v>
      </c>
      <c r="R32" s="49">
        <f t="shared" si="0"/>
        <v>0</v>
      </c>
      <c r="S32" s="49">
        <f t="shared" si="0"/>
        <v>0</v>
      </c>
      <c r="T32" s="49">
        <f t="shared" si="0"/>
        <v>0</v>
      </c>
      <c r="U32" s="49">
        <f t="shared" si="0"/>
        <v>0</v>
      </c>
      <c r="V32" s="49">
        <f t="shared" si="0"/>
        <v>0</v>
      </c>
      <c r="W32" s="49">
        <f t="shared" si="0"/>
        <v>0</v>
      </c>
      <c r="X32" s="49">
        <f t="shared" si="0"/>
        <v>0</v>
      </c>
      <c r="Y32" s="49">
        <f t="shared" si="0"/>
        <v>0</v>
      </c>
      <c r="Z32" s="49">
        <f t="shared" si="0"/>
        <v>0</v>
      </c>
      <c r="AA32" s="49">
        <f t="shared" si="0"/>
        <v>0</v>
      </c>
      <c r="AB32" s="49">
        <f t="shared" si="0"/>
        <v>0</v>
      </c>
      <c r="AC32" s="49">
        <f t="shared" si="0"/>
        <v>0</v>
      </c>
      <c r="AD32" s="49">
        <f t="shared" si="0"/>
        <v>0</v>
      </c>
      <c r="AE32" s="49">
        <f t="shared" si="0"/>
        <v>0</v>
      </c>
      <c r="AF32" s="49">
        <f t="shared" si="0"/>
        <v>0</v>
      </c>
      <c r="AG32" s="49">
        <f t="shared" si="0"/>
        <v>0</v>
      </c>
      <c r="AH32" s="49">
        <f t="shared" si="0"/>
        <v>0</v>
      </c>
      <c r="AI32" s="49">
        <f t="shared" si="0"/>
        <v>0</v>
      </c>
      <c r="AJ32" s="49">
        <f t="shared" si="0"/>
        <v>0</v>
      </c>
      <c r="AK32" s="49">
        <f t="shared" si="0"/>
        <v>0</v>
      </c>
      <c r="AL32" s="49">
        <f t="shared" si="0"/>
        <v>0</v>
      </c>
    </row>
    <row r="33" spans="1:38" ht="26.25" x14ac:dyDescent="0.2">
      <c r="A33" s="52"/>
      <c r="B33" s="53"/>
      <c r="C33" s="54"/>
      <c r="D33" s="55"/>
      <c r="E33" s="56"/>
      <c r="F33" s="54"/>
      <c r="G33" s="57"/>
      <c r="H33" s="55"/>
      <c r="I33" s="55"/>
      <c r="J33" s="56"/>
      <c r="K33" s="55"/>
      <c r="L33" s="54"/>
      <c r="M33" s="56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</row>
    <row r="34" spans="1:38" ht="45.75" x14ac:dyDescent="0.2">
      <c r="A34" s="23"/>
      <c r="B34" s="29" t="s">
        <v>36</v>
      </c>
      <c r="C34" s="24"/>
      <c r="D34" s="25"/>
      <c r="E34" s="26"/>
      <c r="F34" s="24"/>
      <c r="G34" s="27"/>
      <c r="H34" s="25"/>
      <c r="I34" s="25"/>
      <c r="J34" s="26"/>
      <c r="K34" s="25"/>
      <c r="L34" s="24"/>
      <c r="M34" s="26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</row>
    <row r="35" spans="1:38" ht="23.25" x14ac:dyDescent="0.2">
      <c r="A35" s="23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</row>
    <row r="36" spans="1:38" ht="26.25" x14ac:dyDescent="0.2">
      <c r="A36" s="31">
        <v>1</v>
      </c>
      <c r="B36" s="31">
        <v>2</v>
      </c>
      <c r="C36" s="31">
        <v>3</v>
      </c>
      <c r="D36" s="31">
        <v>4</v>
      </c>
      <c r="E36" s="31">
        <v>5</v>
      </c>
      <c r="F36" s="31">
        <v>6</v>
      </c>
      <c r="G36" s="31">
        <v>7</v>
      </c>
      <c r="H36" s="31">
        <v>8</v>
      </c>
      <c r="I36" s="31">
        <v>9</v>
      </c>
      <c r="J36" s="31">
        <v>10</v>
      </c>
      <c r="K36" s="31">
        <v>11</v>
      </c>
      <c r="L36" s="31">
        <v>12</v>
      </c>
      <c r="M36" s="31">
        <v>13</v>
      </c>
      <c r="N36" s="31">
        <v>14</v>
      </c>
      <c r="O36" s="31">
        <v>15</v>
      </c>
      <c r="P36" s="31">
        <v>16</v>
      </c>
      <c r="Q36" s="31">
        <v>17</v>
      </c>
      <c r="R36" s="31">
        <v>18</v>
      </c>
      <c r="S36" s="31">
        <v>19</v>
      </c>
      <c r="T36" s="31">
        <v>20</v>
      </c>
      <c r="U36" s="31">
        <v>21</v>
      </c>
      <c r="V36" s="31">
        <v>22</v>
      </c>
      <c r="W36" s="31">
        <v>23</v>
      </c>
      <c r="X36" s="31">
        <v>24</v>
      </c>
      <c r="Y36" s="31">
        <v>25</v>
      </c>
      <c r="Z36" s="31">
        <v>26</v>
      </c>
      <c r="AA36" s="31">
        <v>27</v>
      </c>
      <c r="AB36" s="31">
        <v>28</v>
      </c>
      <c r="AC36" s="31">
        <v>29</v>
      </c>
      <c r="AD36" s="31">
        <v>30</v>
      </c>
      <c r="AE36" s="31">
        <v>31</v>
      </c>
      <c r="AF36" s="31">
        <v>32</v>
      </c>
      <c r="AG36" s="31">
        <v>33</v>
      </c>
      <c r="AH36" s="31">
        <v>34</v>
      </c>
      <c r="AI36" s="31">
        <v>35</v>
      </c>
      <c r="AJ36" s="31">
        <v>36</v>
      </c>
      <c r="AK36" s="31">
        <v>37</v>
      </c>
      <c r="AL36" s="31">
        <v>38</v>
      </c>
    </row>
    <row r="37" spans="1:38" ht="78.75" x14ac:dyDescent="0.2">
      <c r="A37" s="47"/>
      <c r="B37" s="41" t="s">
        <v>32</v>
      </c>
      <c r="C37" s="42"/>
      <c r="D37" s="58"/>
      <c r="E37" s="58"/>
      <c r="F37" s="59"/>
      <c r="G37" s="58"/>
      <c r="H37" s="60"/>
      <c r="I37" s="31"/>
      <c r="J37" s="58"/>
      <c r="K37" s="58"/>
      <c r="L37" s="61">
        <v>278193.49329000001</v>
      </c>
      <c r="M37" s="58"/>
      <c r="N37" s="58"/>
      <c r="O37" s="61">
        <v>1079453.1034200001</v>
      </c>
      <c r="P37" s="62"/>
      <c r="Q37" s="62"/>
      <c r="R37" s="61">
        <v>915512.67009000003</v>
      </c>
      <c r="S37" s="58"/>
      <c r="T37" s="58"/>
      <c r="U37" s="61">
        <v>1672908.8427899999</v>
      </c>
      <c r="V37" s="61"/>
      <c r="W37" s="61"/>
      <c r="X37" s="61">
        <v>1542824.1327200001</v>
      </c>
      <c r="Y37" s="58"/>
      <c r="Z37" s="58"/>
      <c r="AA37" s="63"/>
      <c r="AB37" s="58"/>
      <c r="AC37" s="58"/>
      <c r="AD37" s="63"/>
      <c r="AE37" s="58"/>
      <c r="AF37" s="58"/>
      <c r="AG37" s="63"/>
      <c r="AH37" s="58"/>
      <c r="AI37" s="58"/>
      <c r="AJ37" s="58"/>
      <c r="AK37" s="58"/>
      <c r="AL37" s="58"/>
    </row>
    <row r="38" spans="1:38" ht="105" x14ac:dyDescent="0.2">
      <c r="A38" s="46"/>
      <c r="B38" s="64" t="s">
        <v>6</v>
      </c>
      <c r="C38" s="65"/>
      <c r="D38" s="66"/>
      <c r="E38" s="66"/>
      <c r="F38" s="67"/>
      <c r="G38" s="66"/>
      <c r="H38" s="66"/>
      <c r="I38" s="68"/>
      <c r="J38" s="66"/>
      <c r="K38" s="66"/>
      <c r="L38" s="69">
        <v>8968.5741899999994</v>
      </c>
      <c r="M38" s="66"/>
      <c r="N38" s="66"/>
      <c r="O38" s="67">
        <v>292000</v>
      </c>
      <c r="P38" s="66"/>
      <c r="Q38" s="66"/>
      <c r="R38" s="67">
        <v>438000</v>
      </c>
      <c r="S38" s="66"/>
      <c r="T38" s="66"/>
      <c r="U38" s="67"/>
      <c r="V38" s="66"/>
      <c r="W38" s="66"/>
      <c r="X38" s="67"/>
      <c r="Y38" s="66"/>
      <c r="Z38" s="66"/>
      <c r="AA38" s="67"/>
      <c r="AB38" s="66"/>
      <c r="AC38" s="66"/>
      <c r="AD38" s="67"/>
      <c r="AE38" s="66"/>
      <c r="AF38" s="66"/>
      <c r="AG38" s="67"/>
      <c r="AH38" s="66"/>
      <c r="AI38" s="66"/>
      <c r="AJ38" s="66"/>
      <c r="AK38" s="66"/>
      <c r="AL38" s="66"/>
    </row>
    <row r="39" spans="1:38" ht="30.75" customHeight="1" x14ac:dyDescent="0.2">
      <c r="A39" s="43"/>
      <c r="B39" s="41" t="s">
        <v>12</v>
      </c>
      <c r="C39" s="42">
        <v>752614.38</v>
      </c>
      <c r="D39" s="34">
        <v>29.534579999999998</v>
      </c>
      <c r="E39" s="36"/>
      <c r="F39" s="34">
        <v>1218598.0276599999</v>
      </c>
      <c r="G39" s="44">
        <v>110.262</v>
      </c>
      <c r="H39" s="45">
        <v>0</v>
      </c>
      <c r="I39" s="36">
        <v>1031250</v>
      </c>
      <c r="J39" s="44">
        <v>40.482999999999997</v>
      </c>
      <c r="K39" s="45">
        <v>0</v>
      </c>
      <c r="L39" s="36">
        <v>1799500</v>
      </c>
      <c r="M39" s="44">
        <v>139.142</v>
      </c>
      <c r="N39" s="45">
        <v>0</v>
      </c>
      <c r="O39" s="34">
        <v>1371453.1034200001</v>
      </c>
      <c r="P39" s="45">
        <v>0</v>
      </c>
      <c r="Q39" s="45">
        <v>0</v>
      </c>
      <c r="R39" s="34">
        <v>1350512.6700899999</v>
      </c>
      <c r="S39" s="45">
        <v>0</v>
      </c>
      <c r="T39" s="45">
        <v>0</v>
      </c>
      <c r="U39" s="34">
        <v>1672908.8427899999</v>
      </c>
      <c r="V39" s="70">
        <v>0</v>
      </c>
      <c r="W39" s="70">
        <v>0</v>
      </c>
      <c r="X39" s="34">
        <v>1542824.1327200001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5">
        <v>0</v>
      </c>
      <c r="AJ39" s="45">
        <v>0</v>
      </c>
      <c r="AK39" s="45">
        <v>0</v>
      </c>
      <c r="AL39" s="45">
        <v>0</v>
      </c>
    </row>
    <row r="40" spans="1:38" ht="26.25" x14ac:dyDescent="0.2">
      <c r="A40" s="40"/>
      <c r="B40" s="41" t="s">
        <v>3</v>
      </c>
      <c r="C40" s="34"/>
      <c r="D40" s="71"/>
      <c r="E40" s="72"/>
      <c r="F40" s="73"/>
      <c r="G40" s="72"/>
      <c r="H40" s="74"/>
      <c r="I40" s="75"/>
      <c r="J40" s="42"/>
      <c r="K40" s="42"/>
      <c r="L40" s="42"/>
      <c r="M40" s="70"/>
      <c r="N40" s="72"/>
      <c r="O40" s="37"/>
      <c r="P40" s="72"/>
      <c r="Q40" s="70"/>
      <c r="R40" s="36"/>
      <c r="S40" s="70"/>
      <c r="T40" s="72"/>
      <c r="U40" s="34"/>
      <c r="V40" s="37"/>
      <c r="W40" s="70"/>
      <c r="X40" s="34"/>
      <c r="Y40" s="37"/>
      <c r="Z40" s="72"/>
      <c r="AA40" s="36"/>
      <c r="AB40" s="72"/>
      <c r="AC40" s="70"/>
      <c r="AD40" s="36"/>
      <c r="AE40" s="70"/>
      <c r="AF40" s="72"/>
      <c r="AG40" s="36"/>
      <c r="AH40" s="37"/>
      <c r="AI40" s="70"/>
      <c r="AJ40" s="37"/>
      <c r="AK40" s="37"/>
      <c r="AL40" s="72"/>
    </row>
    <row r="41" spans="1:38" ht="26.25" x14ac:dyDescent="0.2">
      <c r="A41" s="76"/>
      <c r="B41" s="41" t="s">
        <v>9</v>
      </c>
      <c r="C41" s="34"/>
      <c r="D41" s="58"/>
      <c r="E41" s="58"/>
      <c r="F41" s="61">
        <v>35612.16966</v>
      </c>
      <c r="G41" s="58"/>
      <c r="H41" s="60"/>
      <c r="I41" s="63">
        <v>739250</v>
      </c>
      <c r="J41" s="63"/>
      <c r="K41" s="63"/>
      <c r="L41" s="63">
        <v>1361500</v>
      </c>
      <c r="M41" s="58"/>
      <c r="N41" s="58"/>
      <c r="O41" s="61">
        <v>1079453.1034200001</v>
      </c>
      <c r="P41" s="63"/>
      <c r="Q41" s="63"/>
      <c r="R41" s="61">
        <v>912512.67009000003</v>
      </c>
      <c r="S41" s="77"/>
      <c r="T41" s="58"/>
      <c r="U41" s="61">
        <v>1672908.8427899999</v>
      </c>
      <c r="V41" s="59"/>
      <c r="W41" s="59"/>
      <c r="X41" s="61">
        <v>1542824.1327200001</v>
      </c>
      <c r="Y41" s="63"/>
      <c r="Z41" s="58"/>
      <c r="AA41" s="63"/>
      <c r="AB41" s="31"/>
      <c r="AC41" s="31"/>
      <c r="AD41" s="63"/>
      <c r="AE41" s="31"/>
      <c r="AF41" s="31"/>
      <c r="AG41" s="63"/>
      <c r="AH41" s="31"/>
      <c r="AI41" s="31"/>
      <c r="AJ41" s="31"/>
      <c r="AK41" s="31"/>
      <c r="AL41" s="31"/>
    </row>
    <row r="42" spans="1:38" ht="26.25" x14ac:dyDescent="0.2">
      <c r="A42" s="76"/>
      <c r="B42" s="41" t="s">
        <v>2</v>
      </c>
      <c r="C42" s="34"/>
      <c r="D42" s="58"/>
      <c r="E42" s="58"/>
      <c r="F42" s="62"/>
      <c r="G42" s="58"/>
      <c r="H42" s="60"/>
      <c r="I42" s="63"/>
      <c r="J42" s="75"/>
      <c r="K42" s="75"/>
      <c r="L42" s="63"/>
      <c r="M42" s="58"/>
      <c r="N42" s="58"/>
      <c r="O42" s="63"/>
      <c r="P42" s="63"/>
      <c r="Q42" s="63"/>
      <c r="R42" s="62"/>
      <c r="S42" s="58"/>
      <c r="T42" s="58"/>
      <c r="U42" s="61"/>
      <c r="V42" s="59"/>
      <c r="W42" s="59"/>
      <c r="X42" s="61"/>
      <c r="Y42" s="58"/>
      <c r="Z42" s="58"/>
      <c r="AA42" s="63"/>
      <c r="AB42" s="58"/>
      <c r="AC42" s="58"/>
      <c r="AD42" s="63"/>
      <c r="AE42" s="58"/>
      <c r="AF42" s="58"/>
      <c r="AG42" s="63"/>
      <c r="AH42" s="58"/>
      <c r="AI42" s="58"/>
      <c r="AJ42" s="31"/>
      <c r="AK42" s="58"/>
      <c r="AL42" s="58"/>
    </row>
    <row r="43" spans="1:38" ht="105" x14ac:dyDescent="0.2">
      <c r="A43" s="76"/>
      <c r="B43" s="41" t="s">
        <v>18</v>
      </c>
      <c r="C43" s="34"/>
      <c r="D43" s="58"/>
      <c r="E43" s="58"/>
      <c r="F43" s="61">
        <f>F41</f>
        <v>35612.16966</v>
      </c>
      <c r="G43" s="58"/>
      <c r="H43" s="60"/>
      <c r="I43" s="63">
        <f>I41</f>
        <v>739250</v>
      </c>
      <c r="J43" s="75"/>
      <c r="K43" s="75"/>
      <c r="L43" s="63">
        <f>L41</f>
        <v>1361500</v>
      </c>
      <c r="M43" s="58"/>
      <c r="N43" s="58"/>
      <c r="O43" s="61">
        <f>O41</f>
        <v>1079453.1034200001</v>
      </c>
      <c r="P43" s="63"/>
      <c r="Q43" s="63"/>
      <c r="R43" s="61">
        <f>R41</f>
        <v>912512.67009000003</v>
      </c>
      <c r="S43" s="58"/>
      <c r="T43" s="58"/>
      <c r="U43" s="61">
        <f>U41</f>
        <v>1672908.8427899999</v>
      </c>
      <c r="V43" s="59"/>
      <c r="W43" s="59"/>
      <c r="X43" s="61">
        <f>X41</f>
        <v>1542824.1327200001</v>
      </c>
      <c r="Y43" s="58"/>
      <c r="Z43" s="58"/>
      <c r="AA43" s="63"/>
      <c r="AB43" s="58"/>
      <c r="AC43" s="58"/>
      <c r="AD43" s="63"/>
      <c r="AE43" s="58"/>
      <c r="AF43" s="58"/>
      <c r="AG43" s="63"/>
      <c r="AH43" s="58"/>
      <c r="AI43" s="58"/>
      <c r="AJ43" s="31"/>
      <c r="AK43" s="58"/>
      <c r="AL43" s="58"/>
    </row>
    <row r="44" spans="1:38" ht="78.75" x14ac:dyDescent="0.2">
      <c r="A44" s="76"/>
      <c r="B44" s="41" t="s">
        <v>7</v>
      </c>
      <c r="C44" s="78"/>
      <c r="D44" s="66"/>
      <c r="E44" s="66"/>
      <c r="F44" s="69"/>
      <c r="G44" s="66"/>
      <c r="H44" s="79"/>
      <c r="I44" s="67"/>
      <c r="J44" s="66"/>
      <c r="K44" s="66"/>
      <c r="L44" s="69">
        <v>249025.98248000001</v>
      </c>
      <c r="M44" s="66"/>
      <c r="N44" s="66"/>
      <c r="O44" s="69"/>
      <c r="P44" s="67"/>
      <c r="Q44" s="67"/>
      <c r="R44" s="67"/>
      <c r="S44" s="66"/>
      <c r="T44" s="66"/>
      <c r="U44" s="67"/>
      <c r="V44" s="66"/>
      <c r="W44" s="66"/>
      <c r="X44" s="67"/>
      <c r="Y44" s="66"/>
      <c r="Z44" s="66"/>
      <c r="AA44" s="67"/>
      <c r="AB44" s="66"/>
      <c r="AC44" s="66"/>
      <c r="AD44" s="67"/>
      <c r="AE44" s="66"/>
      <c r="AF44" s="66"/>
      <c r="AG44" s="67"/>
      <c r="AH44" s="66"/>
      <c r="AI44" s="66"/>
      <c r="AJ44" s="68"/>
      <c r="AK44" s="66"/>
      <c r="AL44" s="66"/>
    </row>
    <row r="45" spans="1:38" ht="52.5" x14ac:dyDescent="0.2">
      <c r="A45" s="76"/>
      <c r="B45" s="64" t="s">
        <v>4</v>
      </c>
      <c r="C45" s="65">
        <v>752614.38</v>
      </c>
      <c r="D45" s="80"/>
      <c r="E45" s="80"/>
      <c r="F45" s="81">
        <v>1182985.858</v>
      </c>
      <c r="G45" s="66"/>
      <c r="H45" s="66"/>
      <c r="I45" s="67">
        <v>292000</v>
      </c>
      <c r="J45" s="66"/>
      <c r="K45" s="66"/>
      <c r="L45" s="67">
        <v>438000</v>
      </c>
      <c r="M45" s="66"/>
      <c r="N45" s="66"/>
      <c r="O45" s="67">
        <v>292000</v>
      </c>
      <c r="P45" s="66"/>
      <c r="Q45" s="66"/>
      <c r="R45" s="67">
        <v>438000</v>
      </c>
      <c r="S45" s="66"/>
      <c r="T45" s="66"/>
      <c r="U45" s="67"/>
      <c r="V45" s="66"/>
      <c r="W45" s="66"/>
      <c r="X45" s="67"/>
      <c r="Y45" s="66"/>
      <c r="Z45" s="66"/>
      <c r="AA45" s="67"/>
      <c r="AB45" s="66"/>
      <c r="AC45" s="66"/>
      <c r="AD45" s="67"/>
      <c r="AE45" s="66"/>
      <c r="AF45" s="66"/>
      <c r="AG45" s="67"/>
      <c r="AH45" s="66"/>
      <c r="AI45" s="66"/>
      <c r="AJ45" s="68"/>
      <c r="AK45" s="66"/>
      <c r="AL45" s="66"/>
    </row>
    <row r="46" spans="1:38" ht="26.25" x14ac:dyDescent="0.2">
      <c r="A46" s="13"/>
      <c r="B46" s="41" t="s">
        <v>2</v>
      </c>
      <c r="C46" s="75"/>
      <c r="D46" s="58"/>
      <c r="E46" s="58"/>
      <c r="F46" s="75"/>
      <c r="G46" s="31"/>
      <c r="H46" s="31"/>
      <c r="I46" s="63"/>
      <c r="J46" s="31"/>
      <c r="K46" s="31"/>
      <c r="L46" s="63"/>
      <c r="M46" s="31"/>
      <c r="N46" s="31"/>
      <c r="O46" s="63"/>
      <c r="P46" s="31"/>
      <c r="Q46" s="31"/>
      <c r="R46" s="63"/>
      <c r="S46" s="31"/>
      <c r="T46" s="31"/>
      <c r="U46" s="63"/>
      <c r="V46" s="31"/>
      <c r="W46" s="31"/>
      <c r="X46" s="63"/>
      <c r="Y46" s="31"/>
      <c r="Z46" s="31"/>
      <c r="AA46" s="63"/>
      <c r="AB46" s="31"/>
      <c r="AC46" s="31"/>
      <c r="AD46" s="63"/>
      <c r="AE46" s="31"/>
      <c r="AF46" s="31"/>
      <c r="AG46" s="63"/>
      <c r="AH46" s="31"/>
      <c r="AI46" s="31"/>
      <c r="AJ46" s="31"/>
      <c r="AK46" s="31"/>
      <c r="AL46" s="31"/>
    </row>
    <row r="47" spans="1:38" ht="78.75" x14ac:dyDescent="0.2">
      <c r="A47" s="82"/>
      <c r="B47" s="41" t="s">
        <v>7</v>
      </c>
      <c r="C47" s="61">
        <v>34402.910029999999</v>
      </c>
      <c r="D47" s="12"/>
      <c r="E47" s="12"/>
      <c r="F47" s="63">
        <v>28500</v>
      </c>
      <c r="G47" s="12"/>
      <c r="H47" s="12"/>
      <c r="I47" s="12"/>
      <c r="J47" s="12"/>
      <c r="K47" s="12"/>
      <c r="L47" s="61">
        <v>429031.42580999999</v>
      </c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83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</row>
    <row r="48" spans="1:38" ht="33" customHeight="1" x14ac:dyDescent="0.2">
      <c r="A48" s="84"/>
      <c r="B48" s="41" t="s">
        <v>11</v>
      </c>
      <c r="C48" s="61">
        <v>1102203.8670399999</v>
      </c>
      <c r="D48" s="61">
        <v>38.290579999999999</v>
      </c>
      <c r="E48" s="63">
        <v>165</v>
      </c>
      <c r="F48" s="61">
        <v>1496769.5866100001</v>
      </c>
      <c r="G48" s="85">
        <v>114.11799999999999</v>
      </c>
      <c r="H48" s="75">
        <v>1429.23</v>
      </c>
      <c r="I48" s="63">
        <v>1075000</v>
      </c>
      <c r="J48" s="85">
        <v>40.482999999999997</v>
      </c>
      <c r="K48" s="77">
        <v>0</v>
      </c>
      <c r="L48" s="63">
        <v>1818000</v>
      </c>
      <c r="M48" s="85">
        <v>139.142</v>
      </c>
      <c r="N48" s="77">
        <v>0</v>
      </c>
      <c r="O48" s="61">
        <v>1843017.23202</v>
      </c>
      <c r="P48" s="77">
        <v>0</v>
      </c>
      <c r="Q48" s="77">
        <v>0</v>
      </c>
      <c r="R48" s="61">
        <v>1739640.77009</v>
      </c>
      <c r="S48" s="77">
        <v>0</v>
      </c>
      <c r="T48" s="77">
        <v>0</v>
      </c>
      <c r="U48" s="61">
        <v>2310159.8641900001</v>
      </c>
      <c r="V48" s="77">
        <v>0</v>
      </c>
      <c r="W48" s="77">
        <v>0</v>
      </c>
      <c r="X48" s="61">
        <v>1996075.8813199999</v>
      </c>
      <c r="Y48" s="77">
        <v>0</v>
      </c>
      <c r="Z48" s="77">
        <v>0</v>
      </c>
      <c r="AA48" s="63">
        <v>1650000</v>
      </c>
      <c r="AB48" s="77">
        <v>0</v>
      </c>
      <c r="AC48" s="77">
        <v>0</v>
      </c>
      <c r="AD48" s="63">
        <v>3536267</v>
      </c>
      <c r="AE48" s="77">
        <v>0</v>
      </c>
      <c r="AF48" s="77">
        <v>0</v>
      </c>
      <c r="AG48" s="63">
        <v>340000</v>
      </c>
      <c r="AH48" s="77">
        <v>0</v>
      </c>
      <c r="AI48" s="77">
        <v>0</v>
      </c>
      <c r="AJ48" s="63">
        <v>1976367</v>
      </c>
      <c r="AK48" s="77">
        <v>0</v>
      </c>
      <c r="AL48" s="77">
        <v>0</v>
      </c>
    </row>
    <row r="49" spans="1:38" ht="28.5" customHeight="1" x14ac:dyDescent="0.2">
      <c r="A49" s="82"/>
      <c r="B49" s="41" t="s">
        <v>3</v>
      </c>
      <c r="C49" s="63"/>
      <c r="D49" s="12"/>
      <c r="E49" s="12"/>
      <c r="F49" s="12"/>
      <c r="G49" s="12"/>
      <c r="H49" s="12"/>
      <c r="I49" s="12"/>
      <c r="J49" s="12"/>
      <c r="K49" s="12"/>
      <c r="L49" s="83"/>
      <c r="M49" s="12"/>
      <c r="N49" s="12"/>
      <c r="O49" s="12"/>
      <c r="P49" s="12"/>
      <c r="Q49" s="12"/>
      <c r="R49" s="12"/>
      <c r="S49" s="12"/>
      <c r="T49" s="12"/>
      <c r="U49" s="86"/>
      <c r="V49" s="86"/>
      <c r="W49" s="86"/>
      <c r="X49" s="86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</row>
    <row r="50" spans="1:38" ht="50.25" customHeight="1" x14ac:dyDescent="0.2">
      <c r="A50" s="82"/>
      <c r="B50" s="41" t="s">
        <v>15</v>
      </c>
      <c r="C50" s="61">
        <v>349589.48703999998</v>
      </c>
      <c r="D50" s="58"/>
      <c r="E50" s="58"/>
      <c r="F50" s="61">
        <v>313783.72860999999</v>
      </c>
      <c r="G50" s="58"/>
      <c r="H50" s="58"/>
      <c r="I50" s="63">
        <v>783000</v>
      </c>
      <c r="J50" s="58"/>
      <c r="K50" s="58"/>
      <c r="L50" s="63">
        <v>1380000</v>
      </c>
      <c r="M50" s="58"/>
      <c r="N50" s="58"/>
      <c r="O50" s="61">
        <v>1158686.2060199999</v>
      </c>
      <c r="P50" s="58"/>
      <c r="Q50" s="58"/>
      <c r="R50" s="61">
        <v>1016069.77009</v>
      </c>
      <c r="S50" s="12"/>
      <c r="T50" s="12"/>
      <c r="U50" s="61">
        <v>1767204.3901899999</v>
      </c>
      <c r="V50" s="87"/>
      <c r="W50" s="87"/>
      <c r="X50" s="61">
        <v>1652210.6553199999</v>
      </c>
      <c r="Y50" s="12"/>
      <c r="Z50" s="12"/>
      <c r="AA50" s="63">
        <v>100000</v>
      </c>
      <c r="AB50" s="12"/>
      <c r="AC50" s="12"/>
      <c r="AD50" s="63">
        <v>1536367</v>
      </c>
      <c r="AE50" s="12"/>
      <c r="AF50" s="12"/>
      <c r="AG50" s="63">
        <v>90000</v>
      </c>
      <c r="AH50" s="12"/>
      <c r="AI50" s="12"/>
      <c r="AJ50" s="63">
        <v>1546367</v>
      </c>
      <c r="AK50" s="12"/>
      <c r="AL50" s="12"/>
    </row>
    <row r="51" spans="1:38" ht="105" x14ac:dyDescent="0.2">
      <c r="A51" s="82"/>
      <c r="B51" s="41" t="s">
        <v>8</v>
      </c>
      <c r="C51" s="61">
        <f>C50</f>
        <v>349589.48703999998</v>
      </c>
      <c r="D51" s="58"/>
      <c r="E51" s="58"/>
      <c r="F51" s="61">
        <f>F50</f>
        <v>313783.72860999999</v>
      </c>
      <c r="G51" s="58"/>
      <c r="H51" s="58"/>
      <c r="I51" s="63">
        <f>I50</f>
        <v>783000</v>
      </c>
      <c r="J51" s="58"/>
      <c r="K51" s="58"/>
      <c r="L51" s="63">
        <f>L50</f>
        <v>1380000</v>
      </c>
      <c r="M51" s="58"/>
      <c r="N51" s="58"/>
      <c r="O51" s="61">
        <f>O50</f>
        <v>1158686.2060199999</v>
      </c>
      <c r="P51" s="58"/>
      <c r="Q51" s="58"/>
      <c r="R51" s="61">
        <f>R50</f>
        <v>1016069.77009</v>
      </c>
      <c r="S51" s="12"/>
      <c r="T51" s="12"/>
      <c r="U51" s="61">
        <f>U50</f>
        <v>1767204.3901899999</v>
      </c>
      <c r="V51" s="87"/>
      <c r="W51" s="87"/>
      <c r="X51" s="61">
        <f>X50</f>
        <v>1652210.6553199999</v>
      </c>
      <c r="Y51" s="63"/>
      <c r="Z51" s="63"/>
      <c r="AA51" s="63">
        <f>AA50</f>
        <v>100000</v>
      </c>
      <c r="AB51" s="63"/>
      <c r="AC51" s="63"/>
      <c r="AD51" s="63">
        <f>AD50</f>
        <v>1536367</v>
      </c>
      <c r="AE51" s="63"/>
      <c r="AF51" s="63"/>
      <c r="AG51" s="63">
        <f>AG50</f>
        <v>90000</v>
      </c>
      <c r="AH51" s="63"/>
      <c r="AI51" s="63"/>
      <c r="AJ51" s="63">
        <f>AJ50</f>
        <v>1546367</v>
      </c>
      <c r="AK51" s="12"/>
      <c r="AL51" s="12"/>
    </row>
    <row r="52" spans="1:38" ht="105" x14ac:dyDescent="0.2">
      <c r="A52" s="82"/>
      <c r="B52" s="41" t="s">
        <v>14</v>
      </c>
      <c r="C52" s="63"/>
      <c r="D52" s="58"/>
      <c r="E52" s="58"/>
      <c r="F52" s="61">
        <f>F43</f>
        <v>35612.16966</v>
      </c>
      <c r="G52" s="58"/>
      <c r="H52" s="58"/>
      <c r="I52" s="63">
        <v>739250</v>
      </c>
      <c r="J52" s="63"/>
      <c r="K52" s="63"/>
      <c r="L52" s="63">
        <f>L43</f>
        <v>1361500</v>
      </c>
      <c r="M52" s="58"/>
      <c r="N52" s="58"/>
      <c r="O52" s="61">
        <f>O43</f>
        <v>1079453.1034200001</v>
      </c>
      <c r="P52" s="58"/>
      <c r="Q52" s="58"/>
      <c r="R52" s="61">
        <f>R43</f>
        <v>912512.67009000003</v>
      </c>
      <c r="S52" s="12"/>
      <c r="T52" s="12"/>
      <c r="U52" s="61"/>
      <c r="V52" s="61"/>
      <c r="W52" s="61"/>
      <c r="X52" s="61"/>
      <c r="Y52" s="12"/>
      <c r="Z52" s="12"/>
      <c r="AA52" s="83"/>
      <c r="AB52" s="12"/>
      <c r="AC52" s="12"/>
      <c r="AD52" s="83"/>
      <c r="AE52" s="12"/>
      <c r="AF52" s="12"/>
      <c r="AG52" s="83"/>
      <c r="AH52" s="12"/>
      <c r="AI52" s="12"/>
      <c r="AJ52" s="83"/>
      <c r="AK52" s="12"/>
      <c r="AL52" s="12"/>
    </row>
    <row r="53" spans="1:38" ht="78.75" x14ac:dyDescent="0.2">
      <c r="A53" s="82"/>
      <c r="B53" s="41" t="s">
        <v>7</v>
      </c>
      <c r="C53" s="63"/>
      <c r="D53" s="58"/>
      <c r="E53" s="58"/>
      <c r="F53" s="61"/>
      <c r="G53" s="58"/>
      <c r="H53" s="58"/>
      <c r="I53" s="63"/>
      <c r="J53" s="58"/>
      <c r="K53" s="58"/>
      <c r="L53" s="61">
        <f>L44</f>
        <v>249025.98248000001</v>
      </c>
      <c r="M53" s="58"/>
      <c r="N53" s="58"/>
      <c r="O53" s="58"/>
      <c r="P53" s="58"/>
      <c r="Q53" s="58"/>
      <c r="R53" s="63"/>
      <c r="S53" s="12"/>
      <c r="T53" s="12"/>
      <c r="U53" s="61"/>
      <c r="V53" s="61"/>
      <c r="W53" s="61"/>
      <c r="X53" s="61"/>
      <c r="Y53" s="12"/>
      <c r="Z53" s="12"/>
      <c r="AA53" s="83"/>
      <c r="AB53" s="12"/>
      <c r="AC53" s="12"/>
      <c r="AD53" s="83"/>
      <c r="AE53" s="12"/>
      <c r="AF53" s="12"/>
      <c r="AG53" s="83"/>
      <c r="AH53" s="12"/>
      <c r="AI53" s="12"/>
      <c r="AJ53" s="83"/>
      <c r="AK53" s="12"/>
      <c r="AL53" s="12"/>
    </row>
    <row r="54" spans="1:38" ht="52.5" x14ac:dyDescent="0.2">
      <c r="A54" s="82"/>
      <c r="B54" s="41" t="s">
        <v>13</v>
      </c>
      <c r="C54" s="75">
        <f>C45</f>
        <v>752614.38</v>
      </c>
      <c r="D54" s="75"/>
      <c r="E54" s="75"/>
      <c r="F54" s="85">
        <f>F45</f>
        <v>1182985.858</v>
      </c>
      <c r="G54" s="75"/>
      <c r="H54" s="75"/>
      <c r="I54" s="63">
        <f>I45</f>
        <v>292000</v>
      </c>
      <c r="J54" s="75"/>
      <c r="K54" s="75"/>
      <c r="L54" s="63">
        <f>L45</f>
        <v>438000</v>
      </c>
      <c r="M54" s="75"/>
      <c r="N54" s="75"/>
      <c r="O54" s="85">
        <v>684331.02599999995</v>
      </c>
      <c r="P54" s="75"/>
      <c r="Q54" s="75"/>
      <c r="R54" s="63">
        <v>723571</v>
      </c>
      <c r="S54" s="75"/>
      <c r="T54" s="75"/>
      <c r="U54" s="85">
        <v>542955.47400000005</v>
      </c>
      <c r="V54" s="61"/>
      <c r="W54" s="61"/>
      <c r="X54" s="85">
        <v>343865.22600000002</v>
      </c>
      <c r="Y54" s="75"/>
      <c r="Z54" s="75"/>
      <c r="AA54" s="63">
        <v>1550000</v>
      </c>
      <c r="AB54" s="75"/>
      <c r="AC54" s="75"/>
      <c r="AD54" s="63">
        <v>1999900</v>
      </c>
      <c r="AE54" s="75"/>
      <c r="AF54" s="75"/>
      <c r="AG54" s="63">
        <v>250000</v>
      </c>
      <c r="AH54" s="75"/>
      <c r="AI54" s="75"/>
      <c r="AJ54" s="63">
        <v>430000</v>
      </c>
      <c r="AK54" s="75"/>
      <c r="AL54" s="75"/>
    </row>
    <row r="55" spans="1:38" ht="105" x14ac:dyDescent="0.2">
      <c r="A55" s="82"/>
      <c r="B55" s="41" t="s">
        <v>14</v>
      </c>
      <c r="C55" s="75">
        <v>752614.38</v>
      </c>
      <c r="D55" s="58"/>
      <c r="E55" s="58"/>
      <c r="F55" s="85">
        <v>1182985.858</v>
      </c>
      <c r="G55" s="58"/>
      <c r="H55" s="58"/>
      <c r="I55" s="63">
        <v>292000</v>
      </c>
      <c r="J55" s="58"/>
      <c r="K55" s="58"/>
      <c r="L55" s="63">
        <v>438000</v>
      </c>
      <c r="M55" s="58"/>
      <c r="N55" s="58"/>
      <c r="O55" s="63">
        <v>292000</v>
      </c>
      <c r="P55" s="58"/>
      <c r="Q55" s="58"/>
      <c r="R55" s="63">
        <v>438000</v>
      </c>
      <c r="S55" s="12"/>
      <c r="T55" s="12"/>
      <c r="U55" s="12"/>
      <c r="V55" s="12"/>
      <c r="W55" s="12"/>
      <c r="X55" s="83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</row>
    <row r="56" spans="1:38" ht="78.75" x14ac:dyDescent="0.2">
      <c r="A56" s="13"/>
      <c r="B56" s="41" t="s">
        <v>7</v>
      </c>
      <c r="C56" s="61">
        <v>34402.910029999999</v>
      </c>
      <c r="D56" s="12"/>
      <c r="E56" s="12"/>
      <c r="F56" s="63">
        <v>28500</v>
      </c>
      <c r="G56" s="12"/>
      <c r="H56" s="12"/>
      <c r="I56" s="12"/>
      <c r="J56" s="12"/>
      <c r="K56" s="12"/>
      <c r="L56" s="61" t="s">
        <v>33</v>
      </c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</row>
    <row r="57" spans="1:38" ht="4.5" customHeight="1" x14ac:dyDescent="0.2">
      <c r="A57" s="8"/>
      <c r="B57" s="9"/>
      <c r="C57" s="10"/>
      <c r="D57" s="10"/>
      <c r="E57" s="10"/>
      <c r="F57" s="10"/>
      <c r="G57" s="10"/>
      <c r="H57" s="10"/>
      <c r="I57" s="10"/>
      <c r="J57" s="10"/>
      <c r="K57" s="10"/>
      <c r="L57" s="11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</row>
    <row r="58" spans="1:38" ht="26.25" customHeight="1" x14ac:dyDescent="0.2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</row>
    <row r="59" spans="1:38" ht="48" customHeight="1" x14ac:dyDescent="0.2">
      <c r="A59" s="90" t="s">
        <v>37</v>
      </c>
      <c r="B59" s="90"/>
      <c r="C59" s="90"/>
      <c r="D59" s="90"/>
      <c r="E59" s="90"/>
      <c r="F59" s="90"/>
      <c r="G59" s="90"/>
      <c r="H59" s="1"/>
      <c r="O59" s="1"/>
      <c r="P59" s="1"/>
      <c r="Q59" s="1"/>
      <c r="R59" s="1"/>
      <c r="S59" s="1"/>
      <c r="T59" s="1"/>
      <c r="AA59" s="1"/>
      <c r="AB59" s="1"/>
      <c r="AC59" s="1"/>
      <c r="AD59" s="1"/>
      <c r="AE59" s="1"/>
      <c r="AF59" s="1"/>
    </row>
    <row r="60" spans="1:38" ht="22.5" customHeight="1" x14ac:dyDescent="0.2">
      <c r="A60" s="30"/>
      <c r="B60" s="30"/>
      <c r="C60" s="30"/>
      <c r="D60" s="30"/>
      <c r="E60" s="30"/>
      <c r="F60" s="30"/>
      <c r="G60" s="30"/>
      <c r="H60" s="1"/>
      <c r="O60" s="1"/>
      <c r="P60" s="1"/>
      <c r="Q60" s="1"/>
      <c r="R60" s="1"/>
      <c r="S60" s="1"/>
      <c r="T60" s="1"/>
      <c r="AA60" s="1"/>
      <c r="AB60" s="1"/>
      <c r="AC60" s="1"/>
      <c r="AD60" s="1"/>
      <c r="AE60" s="1"/>
      <c r="AF60" s="1"/>
    </row>
    <row r="61" spans="1:38" ht="26.25" x14ac:dyDescent="0.2">
      <c r="A61" s="31">
        <v>1</v>
      </c>
      <c r="B61" s="31">
        <v>2</v>
      </c>
      <c r="C61" s="31">
        <v>3</v>
      </c>
      <c r="D61" s="31">
        <v>4</v>
      </c>
      <c r="E61" s="31">
        <v>5</v>
      </c>
      <c r="F61" s="31">
        <v>6</v>
      </c>
      <c r="G61" s="31">
        <v>7</v>
      </c>
      <c r="H61" s="31">
        <v>8</v>
      </c>
      <c r="I61" s="31">
        <v>9</v>
      </c>
      <c r="J61" s="31">
        <v>10</v>
      </c>
      <c r="K61" s="31">
        <v>11</v>
      </c>
      <c r="L61" s="31">
        <v>12</v>
      </c>
      <c r="M61" s="31">
        <v>13</v>
      </c>
      <c r="N61" s="31">
        <v>14</v>
      </c>
      <c r="O61" s="31">
        <v>15</v>
      </c>
      <c r="P61" s="31">
        <v>16</v>
      </c>
      <c r="Q61" s="31">
        <v>17</v>
      </c>
      <c r="R61" s="31">
        <v>18</v>
      </c>
      <c r="S61" s="31">
        <v>19</v>
      </c>
      <c r="T61" s="31">
        <v>20</v>
      </c>
      <c r="U61" s="31">
        <v>21</v>
      </c>
      <c r="V61" s="31">
        <v>22</v>
      </c>
      <c r="W61" s="31">
        <v>23</v>
      </c>
      <c r="X61" s="31">
        <v>24</v>
      </c>
      <c r="Y61" s="31">
        <v>25</v>
      </c>
      <c r="Z61" s="31">
        <v>26</v>
      </c>
      <c r="AA61" s="31">
        <v>27</v>
      </c>
      <c r="AB61" s="31">
        <v>28</v>
      </c>
      <c r="AC61" s="31">
        <v>29</v>
      </c>
      <c r="AD61" s="31">
        <v>30</v>
      </c>
      <c r="AE61" s="31">
        <v>31</v>
      </c>
      <c r="AF61" s="31">
        <v>32</v>
      </c>
      <c r="AG61" s="31">
        <v>33</v>
      </c>
      <c r="AH61" s="31">
        <v>34</v>
      </c>
      <c r="AI61" s="31">
        <v>35</v>
      </c>
      <c r="AJ61" s="31">
        <v>36</v>
      </c>
      <c r="AK61" s="31">
        <v>37</v>
      </c>
      <c r="AL61" s="31">
        <v>38</v>
      </c>
    </row>
    <row r="62" spans="1:38" ht="78.75" x14ac:dyDescent="0.2">
      <c r="A62" s="47"/>
      <c r="B62" s="41" t="s">
        <v>32</v>
      </c>
      <c r="C62" s="42"/>
      <c r="D62" s="58"/>
      <c r="E62" s="58"/>
      <c r="F62" s="59"/>
      <c r="G62" s="58"/>
      <c r="H62" s="60"/>
      <c r="I62" s="31"/>
      <c r="J62" s="58"/>
      <c r="K62" s="58"/>
      <c r="L62" s="61">
        <v>222110.07928999999</v>
      </c>
      <c r="M62" s="58"/>
      <c r="N62" s="58"/>
      <c r="O62" s="61">
        <v>1079453.1034200001</v>
      </c>
      <c r="P62" s="62"/>
      <c r="Q62" s="62"/>
      <c r="R62" s="61">
        <v>915512.67009000003</v>
      </c>
      <c r="S62" s="58"/>
      <c r="T62" s="58"/>
      <c r="U62" s="61">
        <v>1672908.8427899999</v>
      </c>
      <c r="V62" s="61"/>
      <c r="W62" s="61"/>
      <c r="X62" s="61">
        <v>1542824.1327200001</v>
      </c>
      <c r="Y62" s="58"/>
      <c r="Z62" s="58"/>
      <c r="AA62" s="63"/>
      <c r="AB62" s="58"/>
      <c r="AC62" s="58"/>
      <c r="AD62" s="63"/>
      <c r="AE62" s="58"/>
      <c r="AF62" s="58"/>
      <c r="AG62" s="63"/>
      <c r="AH62" s="58"/>
      <c r="AI62" s="58"/>
      <c r="AJ62" s="58"/>
      <c r="AK62" s="58"/>
      <c r="AL62" s="58"/>
    </row>
    <row r="63" spans="1:38" ht="105" x14ac:dyDescent="0.2">
      <c r="A63" s="46"/>
      <c r="B63" s="64" t="s">
        <v>6</v>
      </c>
      <c r="C63" s="65"/>
      <c r="D63" s="66"/>
      <c r="E63" s="66"/>
      <c r="F63" s="67"/>
      <c r="G63" s="66"/>
      <c r="H63" s="66"/>
      <c r="I63" s="68"/>
      <c r="J63" s="66"/>
      <c r="K63" s="66"/>
      <c r="L63" s="69">
        <v>8968.5741899999994</v>
      </c>
      <c r="M63" s="66"/>
      <c r="N63" s="66"/>
      <c r="O63" s="67">
        <v>292000</v>
      </c>
      <c r="P63" s="66"/>
      <c r="Q63" s="66"/>
      <c r="R63" s="67">
        <v>438000</v>
      </c>
      <c r="S63" s="66"/>
      <c r="T63" s="66"/>
      <c r="U63" s="67"/>
      <c r="V63" s="66"/>
      <c r="W63" s="66"/>
      <c r="X63" s="67"/>
      <c r="Y63" s="66"/>
      <c r="Z63" s="66"/>
      <c r="AA63" s="67"/>
      <c r="AB63" s="66"/>
      <c r="AC63" s="66"/>
      <c r="AD63" s="67"/>
      <c r="AE63" s="66"/>
      <c r="AF63" s="66"/>
      <c r="AG63" s="67"/>
      <c r="AH63" s="66"/>
      <c r="AI63" s="66"/>
      <c r="AJ63" s="66"/>
      <c r="AK63" s="66"/>
      <c r="AL63" s="66"/>
    </row>
    <row r="64" spans="1:38" ht="36.75" customHeight="1" x14ac:dyDescent="0.2">
      <c r="A64" s="43"/>
      <c r="B64" s="41" t="s">
        <v>12</v>
      </c>
      <c r="C64" s="42">
        <v>752614.38</v>
      </c>
      <c r="D64" s="34">
        <v>29.534579999999998</v>
      </c>
      <c r="E64" s="36"/>
      <c r="F64" s="34">
        <v>1218598.0276599999</v>
      </c>
      <c r="G64" s="44">
        <v>110.262</v>
      </c>
      <c r="H64" s="45">
        <v>0</v>
      </c>
      <c r="I64" s="44">
        <v>1087333.4140000001</v>
      </c>
      <c r="J64" s="44">
        <v>40.683</v>
      </c>
      <c r="K64" s="45">
        <v>0</v>
      </c>
      <c r="L64" s="44">
        <v>1743416.5859999999</v>
      </c>
      <c r="M64" s="44">
        <v>139.142</v>
      </c>
      <c r="N64" s="45">
        <v>0</v>
      </c>
      <c r="O64" s="34">
        <v>1371453.1034200001</v>
      </c>
      <c r="P64" s="45">
        <v>0</v>
      </c>
      <c r="Q64" s="45">
        <v>0</v>
      </c>
      <c r="R64" s="34">
        <v>1350512.6700899999</v>
      </c>
      <c r="S64" s="45">
        <v>0</v>
      </c>
      <c r="T64" s="45">
        <v>0</v>
      </c>
      <c r="U64" s="34">
        <v>1672908.8427899999</v>
      </c>
      <c r="V64" s="70">
        <v>0</v>
      </c>
      <c r="W64" s="70">
        <v>0</v>
      </c>
      <c r="X64" s="34">
        <v>1542824.1327200001</v>
      </c>
      <c r="Y64" s="45">
        <v>0</v>
      </c>
      <c r="Z64" s="45">
        <v>0</v>
      </c>
      <c r="AA64" s="45">
        <v>0</v>
      </c>
      <c r="AB64" s="45">
        <v>0</v>
      </c>
      <c r="AC64" s="45">
        <v>0</v>
      </c>
      <c r="AD64" s="45">
        <v>0</v>
      </c>
      <c r="AE64" s="45">
        <v>0</v>
      </c>
      <c r="AF64" s="45">
        <v>0</v>
      </c>
      <c r="AG64" s="45">
        <v>0</v>
      </c>
      <c r="AH64" s="45">
        <v>0</v>
      </c>
      <c r="AI64" s="45">
        <v>0</v>
      </c>
      <c r="AJ64" s="45">
        <v>0</v>
      </c>
      <c r="AK64" s="45">
        <v>0</v>
      </c>
      <c r="AL64" s="45">
        <v>0</v>
      </c>
    </row>
    <row r="65" spans="1:38" ht="26.25" x14ac:dyDescent="0.2">
      <c r="A65" s="40"/>
      <c r="B65" s="41" t="s">
        <v>3</v>
      </c>
      <c r="C65" s="34"/>
      <c r="D65" s="71"/>
      <c r="E65" s="72"/>
      <c r="F65" s="73"/>
      <c r="G65" s="72"/>
      <c r="H65" s="74"/>
      <c r="I65" s="75"/>
      <c r="J65" s="42"/>
      <c r="K65" s="42"/>
      <c r="L65" s="42"/>
      <c r="M65" s="70"/>
      <c r="N65" s="72"/>
      <c r="O65" s="37"/>
      <c r="P65" s="72"/>
      <c r="Q65" s="70"/>
      <c r="R65" s="36"/>
      <c r="S65" s="70"/>
      <c r="T65" s="72"/>
      <c r="U65" s="34"/>
      <c r="V65" s="37"/>
      <c r="W65" s="70"/>
      <c r="X65" s="34"/>
      <c r="Y65" s="37"/>
      <c r="Z65" s="72"/>
      <c r="AA65" s="36"/>
      <c r="AB65" s="72"/>
      <c r="AC65" s="70"/>
      <c r="AD65" s="36"/>
      <c r="AE65" s="70"/>
      <c r="AF65" s="72"/>
      <c r="AG65" s="36"/>
      <c r="AH65" s="37"/>
      <c r="AI65" s="70"/>
      <c r="AJ65" s="37"/>
      <c r="AK65" s="37"/>
      <c r="AL65" s="72"/>
    </row>
    <row r="66" spans="1:38" ht="29.25" customHeight="1" x14ac:dyDescent="0.2">
      <c r="A66" s="76"/>
      <c r="B66" s="41" t="s">
        <v>9</v>
      </c>
      <c r="C66" s="34"/>
      <c r="D66" s="58"/>
      <c r="E66" s="58"/>
      <c r="F66" s="61">
        <v>35612.16966</v>
      </c>
      <c r="G66" s="58"/>
      <c r="H66" s="60"/>
      <c r="I66" s="85">
        <v>795333.41399999999</v>
      </c>
      <c r="J66" s="63"/>
      <c r="K66" s="63"/>
      <c r="L66" s="85">
        <v>1305416.5859999999</v>
      </c>
      <c r="M66" s="58"/>
      <c r="N66" s="58"/>
      <c r="O66" s="61">
        <v>1079453.1034200001</v>
      </c>
      <c r="P66" s="63"/>
      <c r="Q66" s="63"/>
      <c r="R66" s="61">
        <v>912512.67009000003</v>
      </c>
      <c r="S66" s="77"/>
      <c r="T66" s="58"/>
      <c r="U66" s="61">
        <v>1672908.8427899999</v>
      </c>
      <c r="V66" s="59"/>
      <c r="W66" s="59"/>
      <c r="X66" s="61">
        <v>1542824.1327200001</v>
      </c>
      <c r="Y66" s="63"/>
      <c r="Z66" s="58"/>
      <c r="AA66" s="63"/>
      <c r="AB66" s="31"/>
      <c r="AC66" s="31"/>
      <c r="AD66" s="63"/>
      <c r="AE66" s="31"/>
      <c r="AF66" s="31"/>
      <c r="AG66" s="63"/>
      <c r="AH66" s="31"/>
      <c r="AI66" s="31"/>
      <c r="AJ66" s="31"/>
      <c r="AK66" s="31"/>
      <c r="AL66" s="31"/>
    </row>
    <row r="67" spans="1:38" ht="26.25" x14ac:dyDescent="0.2">
      <c r="A67" s="76"/>
      <c r="B67" s="41" t="s">
        <v>2</v>
      </c>
      <c r="C67" s="34"/>
      <c r="D67" s="58"/>
      <c r="E67" s="58"/>
      <c r="F67" s="62"/>
      <c r="G67" s="58"/>
      <c r="H67" s="60"/>
      <c r="I67" s="75"/>
      <c r="J67" s="75"/>
      <c r="K67" s="75"/>
      <c r="L67" s="63"/>
      <c r="M67" s="58"/>
      <c r="N67" s="58"/>
      <c r="O67" s="63"/>
      <c r="P67" s="63"/>
      <c r="Q67" s="63"/>
      <c r="R67" s="62"/>
      <c r="S67" s="58"/>
      <c r="T67" s="58"/>
      <c r="U67" s="61"/>
      <c r="V67" s="59"/>
      <c r="W67" s="59"/>
      <c r="X67" s="61"/>
      <c r="Y67" s="58"/>
      <c r="Z67" s="58"/>
      <c r="AA67" s="63"/>
      <c r="AB67" s="58"/>
      <c r="AC67" s="58"/>
      <c r="AD67" s="63"/>
      <c r="AE67" s="58"/>
      <c r="AF67" s="58"/>
      <c r="AG67" s="63"/>
      <c r="AH67" s="58"/>
      <c r="AI67" s="58"/>
      <c r="AJ67" s="31"/>
      <c r="AK67" s="58"/>
      <c r="AL67" s="58"/>
    </row>
    <row r="68" spans="1:38" ht="105" x14ac:dyDescent="0.2">
      <c r="A68" s="76"/>
      <c r="B68" s="41" t="s">
        <v>18</v>
      </c>
      <c r="C68" s="34"/>
      <c r="D68" s="58"/>
      <c r="E68" s="58"/>
      <c r="F68" s="61">
        <f>F66</f>
        <v>35612.16966</v>
      </c>
      <c r="G68" s="58"/>
      <c r="H68" s="60"/>
      <c r="I68" s="85">
        <f>I66</f>
        <v>795333.41399999999</v>
      </c>
      <c r="J68" s="75"/>
      <c r="K68" s="75"/>
      <c r="L68" s="85">
        <f>L66</f>
        <v>1305416.5859999999</v>
      </c>
      <c r="M68" s="58"/>
      <c r="N68" s="58"/>
      <c r="O68" s="61">
        <f>O66</f>
        <v>1079453.1034200001</v>
      </c>
      <c r="P68" s="63"/>
      <c r="Q68" s="63"/>
      <c r="R68" s="61">
        <f>R66</f>
        <v>912512.67009000003</v>
      </c>
      <c r="S68" s="58"/>
      <c r="T68" s="58"/>
      <c r="U68" s="61">
        <f>U66</f>
        <v>1672908.8427899999</v>
      </c>
      <c r="V68" s="59"/>
      <c r="W68" s="59"/>
      <c r="X68" s="61">
        <f>X66</f>
        <v>1542824.1327200001</v>
      </c>
      <c r="Y68" s="58"/>
      <c r="Z68" s="58"/>
      <c r="AA68" s="63"/>
      <c r="AB68" s="58"/>
      <c r="AC68" s="58"/>
      <c r="AD68" s="63"/>
      <c r="AE68" s="58"/>
      <c r="AF68" s="58"/>
      <c r="AG68" s="63"/>
      <c r="AH68" s="58"/>
      <c r="AI68" s="58"/>
      <c r="AJ68" s="31"/>
      <c r="AK68" s="58"/>
      <c r="AL68" s="58"/>
    </row>
    <row r="69" spans="1:38" ht="78.75" x14ac:dyDescent="0.2">
      <c r="A69" s="76"/>
      <c r="B69" s="41" t="s">
        <v>7</v>
      </c>
      <c r="C69" s="78"/>
      <c r="D69" s="66"/>
      <c r="E69" s="66"/>
      <c r="F69" s="69"/>
      <c r="G69" s="66"/>
      <c r="H69" s="79"/>
      <c r="I69" s="67"/>
      <c r="J69" s="66"/>
      <c r="K69" s="66"/>
      <c r="L69" s="69">
        <v>249025.98248000001</v>
      </c>
      <c r="M69" s="66"/>
      <c r="N69" s="66"/>
      <c r="O69" s="69"/>
      <c r="P69" s="67"/>
      <c r="Q69" s="67"/>
      <c r="R69" s="67"/>
      <c r="S69" s="66"/>
      <c r="T69" s="66"/>
      <c r="U69" s="67"/>
      <c r="V69" s="66"/>
      <c r="W69" s="66"/>
      <c r="X69" s="67"/>
      <c r="Y69" s="66"/>
      <c r="Z69" s="66"/>
      <c r="AA69" s="67"/>
      <c r="AB69" s="66"/>
      <c r="AC69" s="66"/>
      <c r="AD69" s="67"/>
      <c r="AE69" s="66"/>
      <c r="AF69" s="66"/>
      <c r="AG69" s="67"/>
      <c r="AH69" s="66"/>
      <c r="AI69" s="66"/>
      <c r="AJ69" s="68"/>
      <c r="AK69" s="66"/>
      <c r="AL69" s="66"/>
    </row>
    <row r="70" spans="1:38" ht="52.5" x14ac:dyDescent="0.2">
      <c r="A70" s="76"/>
      <c r="B70" s="64" t="s">
        <v>4</v>
      </c>
      <c r="C70" s="65">
        <v>752614.38</v>
      </c>
      <c r="D70" s="80"/>
      <c r="E70" s="80"/>
      <c r="F70" s="81">
        <v>1182985.858</v>
      </c>
      <c r="G70" s="66"/>
      <c r="H70" s="66"/>
      <c r="I70" s="67">
        <v>292000</v>
      </c>
      <c r="J70" s="66"/>
      <c r="K70" s="66"/>
      <c r="L70" s="67">
        <v>438000</v>
      </c>
      <c r="M70" s="66"/>
      <c r="N70" s="66"/>
      <c r="O70" s="67">
        <v>292000</v>
      </c>
      <c r="P70" s="66"/>
      <c r="Q70" s="66"/>
      <c r="R70" s="67">
        <v>438000</v>
      </c>
      <c r="S70" s="66"/>
      <c r="T70" s="66"/>
      <c r="U70" s="67"/>
      <c r="V70" s="66"/>
      <c r="W70" s="66"/>
      <c r="X70" s="67"/>
      <c r="Y70" s="66"/>
      <c r="Z70" s="66"/>
      <c r="AA70" s="67"/>
      <c r="AB70" s="66"/>
      <c r="AC70" s="66"/>
      <c r="AD70" s="67"/>
      <c r="AE70" s="66"/>
      <c r="AF70" s="66"/>
      <c r="AG70" s="67"/>
      <c r="AH70" s="66"/>
      <c r="AI70" s="66"/>
      <c r="AJ70" s="68"/>
      <c r="AK70" s="66"/>
      <c r="AL70" s="66"/>
    </row>
    <row r="71" spans="1:38" ht="30.75" customHeight="1" x14ac:dyDescent="0.2">
      <c r="A71" s="82"/>
      <c r="B71" s="41" t="s">
        <v>2</v>
      </c>
      <c r="C71" s="75"/>
      <c r="D71" s="58"/>
      <c r="E71" s="58"/>
      <c r="F71" s="75"/>
      <c r="G71" s="31"/>
      <c r="H71" s="31"/>
      <c r="I71" s="63"/>
      <c r="J71" s="31"/>
      <c r="K71" s="31"/>
      <c r="L71" s="63"/>
      <c r="M71" s="31"/>
      <c r="N71" s="31"/>
      <c r="O71" s="63"/>
      <c r="P71" s="31"/>
      <c r="Q71" s="31"/>
      <c r="R71" s="63"/>
      <c r="S71" s="31"/>
      <c r="T71" s="31"/>
      <c r="U71" s="63"/>
      <c r="V71" s="31"/>
      <c r="W71" s="31"/>
      <c r="X71" s="63"/>
      <c r="Y71" s="31"/>
      <c r="Z71" s="31"/>
      <c r="AA71" s="63"/>
      <c r="AB71" s="31"/>
      <c r="AC71" s="31"/>
      <c r="AD71" s="63"/>
      <c r="AE71" s="31"/>
      <c r="AF71" s="31"/>
      <c r="AG71" s="63"/>
      <c r="AH71" s="31"/>
      <c r="AI71" s="31"/>
      <c r="AJ71" s="31"/>
      <c r="AK71" s="31"/>
      <c r="AL71" s="31"/>
    </row>
    <row r="72" spans="1:38" ht="78.75" x14ac:dyDescent="0.2">
      <c r="A72" s="82"/>
      <c r="B72" s="41" t="s">
        <v>7</v>
      </c>
      <c r="C72" s="61">
        <v>34402.910029999999</v>
      </c>
      <c r="D72" s="12"/>
      <c r="E72" s="12"/>
      <c r="F72" s="63">
        <v>28500</v>
      </c>
      <c r="G72" s="12"/>
      <c r="H72" s="12"/>
      <c r="I72" s="12"/>
      <c r="J72" s="12"/>
      <c r="K72" s="12"/>
      <c r="L72" s="61">
        <v>429031.42580999999</v>
      </c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83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</row>
    <row r="73" spans="1:38" ht="34.5" customHeight="1" x14ac:dyDescent="0.2">
      <c r="A73" s="84"/>
      <c r="B73" s="41" t="s">
        <v>11</v>
      </c>
      <c r="C73" s="61">
        <v>1102203.8670399999</v>
      </c>
      <c r="D73" s="61">
        <v>38.290579999999999</v>
      </c>
      <c r="E73" s="63">
        <v>165</v>
      </c>
      <c r="F73" s="61">
        <v>1496769.5866100001</v>
      </c>
      <c r="G73" s="85">
        <v>114.11799999999999</v>
      </c>
      <c r="H73" s="75">
        <v>1429.23</v>
      </c>
      <c r="I73" s="85">
        <v>1131083.4140000001</v>
      </c>
      <c r="J73" s="85">
        <v>40.683</v>
      </c>
      <c r="K73" s="77">
        <v>0</v>
      </c>
      <c r="L73" s="85">
        <v>1761916.5859999999</v>
      </c>
      <c r="M73" s="85">
        <v>139.142</v>
      </c>
      <c r="N73" s="77">
        <v>0</v>
      </c>
      <c r="O73" s="61">
        <v>1843017.23202</v>
      </c>
      <c r="P73" s="77">
        <v>0</v>
      </c>
      <c r="Q73" s="77">
        <v>0</v>
      </c>
      <c r="R73" s="61">
        <v>1739640.77009</v>
      </c>
      <c r="S73" s="77">
        <v>0</v>
      </c>
      <c r="T73" s="77">
        <v>0</v>
      </c>
      <c r="U73" s="61">
        <v>2310159.8641900001</v>
      </c>
      <c r="V73" s="77">
        <v>0</v>
      </c>
      <c r="W73" s="77">
        <v>0</v>
      </c>
      <c r="X73" s="61">
        <v>1996075.8813199999</v>
      </c>
      <c r="Y73" s="77">
        <v>0</v>
      </c>
      <c r="Z73" s="77">
        <v>0</v>
      </c>
      <c r="AA73" s="63">
        <v>1650000</v>
      </c>
      <c r="AB73" s="77">
        <v>0</v>
      </c>
      <c r="AC73" s="77">
        <v>0</v>
      </c>
      <c r="AD73" s="63">
        <v>3536267</v>
      </c>
      <c r="AE73" s="77">
        <v>0</v>
      </c>
      <c r="AF73" s="77">
        <v>0</v>
      </c>
      <c r="AG73" s="63">
        <v>340000</v>
      </c>
      <c r="AH73" s="77">
        <v>0</v>
      </c>
      <c r="AI73" s="77">
        <v>0</v>
      </c>
      <c r="AJ73" s="63">
        <v>1976367</v>
      </c>
      <c r="AK73" s="77">
        <v>0</v>
      </c>
      <c r="AL73" s="77">
        <v>0</v>
      </c>
    </row>
    <row r="74" spans="1:38" ht="34.5" customHeight="1" x14ac:dyDescent="0.2">
      <c r="A74" s="82"/>
      <c r="B74" s="41" t="s">
        <v>3</v>
      </c>
      <c r="C74" s="63"/>
      <c r="D74" s="12"/>
      <c r="E74" s="12"/>
      <c r="F74" s="12"/>
      <c r="G74" s="12"/>
      <c r="H74" s="12"/>
      <c r="I74" s="12"/>
      <c r="J74" s="12"/>
      <c r="K74" s="12"/>
      <c r="L74" s="83"/>
      <c r="M74" s="12"/>
      <c r="N74" s="12"/>
      <c r="O74" s="12"/>
      <c r="P74" s="12"/>
      <c r="Q74" s="12"/>
      <c r="R74" s="12"/>
      <c r="S74" s="12"/>
      <c r="T74" s="12"/>
      <c r="U74" s="86"/>
      <c r="V74" s="86"/>
      <c r="W74" s="86"/>
      <c r="X74" s="86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</row>
    <row r="75" spans="1:38" ht="52.5" x14ac:dyDescent="0.2">
      <c r="A75" s="82"/>
      <c r="B75" s="41" t="s">
        <v>15</v>
      </c>
      <c r="C75" s="61">
        <v>349589.48703999998</v>
      </c>
      <c r="D75" s="58"/>
      <c r="E75" s="58"/>
      <c r="F75" s="61">
        <v>313783.72860999999</v>
      </c>
      <c r="G75" s="58"/>
      <c r="H75" s="58"/>
      <c r="I75" s="85">
        <v>839083.41399999999</v>
      </c>
      <c r="J75" s="58"/>
      <c r="K75" s="58"/>
      <c r="L75" s="85">
        <v>1323916.5859999999</v>
      </c>
      <c r="M75" s="58"/>
      <c r="N75" s="58"/>
      <c r="O75" s="61">
        <v>1158686.2060199999</v>
      </c>
      <c r="P75" s="58"/>
      <c r="Q75" s="58"/>
      <c r="R75" s="61">
        <v>1016069.77009</v>
      </c>
      <c r="S75" s="12"/>
      <c r="T75" s="12"/>
      <c r="U75" s="61">
        <v>1767204.3901899999</v>
      </c>
      <c r="V75" s="87"/>
      <c r="W75" s="87"/>
      <c r="X75" s="61">
        <v>1652210.6553199999</v>
      </c>
      <c r="Y75" s="12"/>
      <c r="Z75" s="12"/>
      <c r="AA75" s="63">
        <v>100000</v>
      </c>
      <c r="AB75" s="12"/>
      <c r="AC75" s="12"/>
      <c r="AD75" s="63">
        <v>1536367</v>
      </c>
      <c r="AE75" s="12"/>
      <c r="AF75" s="12"/>
      <c r="AG75" s="63">
        <v>90000</v>
      </c>
      <c r="AH75" s="12"/>
      <c r="AI75" s="12"/>
      <c r="AJ75" s="63">
        <v>1546367</v>
      </c>
      <c r="AK75" s="12"/>
      <c r="AL75" s="12"/>
    </row>
    <row r="76" spans="1:38" ht="105" x14ac:dyDescent="0.2">
      <c r="A76" s="82"/>
      <c r="B76" s="41" t="s">
        <v>8</v>
      </c>
      <c r="C76" s="61">
        <f>C75</f>
        <v>349589.48703999998</v>
      </c>
      <c r="D76" s="58"/>
      <c r="E76" s="58"/>
      <c r="F76" s="61">
        <f>F75</f>
        <v>313783.72860999999</v>
      </c>
      <c r="G76" s="58"/>
      <c r="H76" s="58"/>
      <c r="I76" s="61">
        <f>I75</f>
        <v>839083.41399999999</v>
      </c>
      <c r="J76" s="58"/>
      <c r="K76" s="58"/>
      <c r="L76" s="85">
        <f>L75</f>
        <v>1323916.5859999999</v>
      </c>
      <c r="M76" s="58"/>
      <c r="N76" s="58"/>
      <c r="O76" s="61">
        <f>O75</f>
        <v>1158686.2060199999</v>
      </c>
      <c r="P76" s="58"/>
      <c r="Q76" s="58"/>
      <c r="R76" s="61">
        <f>R75</f>
        <v>1016069.77009</v>
      </c>
      <c r="S76" s="12"/>
      <c r="T76" s="12"/>
      <c r="U76" s="61">
        <f>U75</f>
        <v>1767204.3901899999</v>
      </c>
      <c r="V76" s="87"/>
      <c r="W76" s="87"/>
      <c r="X76" s="61">
        <f>X75</f>
        <v>1652210.6553199999</v>
      </c>
      <c r="Y76" s="63"/>
      <c r="Z76" s="63"/>
      <c r="AA76" s="63">
        <f>AA75</f>
        <v>100000</v>
      </c>
      <c r="AB76" s="63"/>
      <c r="AC76" s="63"/>
      <c r="AD76" s="63">
        <f>AD75</f>
        <v>1536367</v>
      </c>
      <c r="AE76" s="63"/>
      <c r="AF76" s="63"/>
      <c r="AG76" s="77">
        <f>AG75</f>
        <v>90000</v>
      </c>
      <c r="AH76" s="63"/>
      <c r="AI76" s="63"/>
      <c r="AJ76" s="63">
        <f>AJ75</f>
        <v>1546367</v>
      </c>
      <c r="AK76" s="12"/>
      <c r="AL76" s="12"/>
    </row>
    <row r="77" spans="1:38" ht="105" x14ac:dyDescent="0.2">
      <c r="A77" s="82"/>
      <c r="B77" s="41" t="s">
        <v>14</v>
      </c>
      <c r="C77" s="63"/>
      <c r="D77" s="58"/>
      <c r="E77" s="58"/>
      <c r="F77" s="61">
        <f>F68</f>
        <v>35612.16966</v>
      </c>
      <c r="G77" s="58"/>
      <c r="H77" s="58"/>
      <c r="I77" s="85">
        <f>I68</f>
        <v>795333.41399999999</v>
      </c>
      <c r="J77" s="58"/>
      <c r="K77" s="58"/>
      <c r="L77" s="85">
        <f>L68</f>
        <v>1305416.5859999999</v>
      </c>
      <c r="M77" s="58"/>
      <c r="N77" s="58"/>
      <c r="O77" s="61">
        <f>O68</f>
        <v>1079453.1034200001</v>
      </c>
      <c r="P77" s="58"/>
      <c r="Q77" s="58"/>
      <c r="R77" s="61">
        <f>R68</f>
        <v>912512.67009000003</v>
      </c>
      <c r="S77" s="12"/>
      <c r="T77" s="12"/>
      <c r="U77" s="61"/>
      <c r="V77" s="61"/>
      <c r="W77" s="61"/>
      <c r="X77" s="61"/>
      <c r="Y77" s="12"/>
      <c r="Z77" s="12"/>
      <c r="AA77" s="83"/>
      <c r="AB77" s="12"/>
      <c r="AC77" s="12"/>
      <c r="AD77" s="83"/>
      <c r="AE77" s="12"/>
      <c r="AF77" s="12"/>
      <c r="AG77" s="83"/>
      <c r="AH77" s="12"/>
      <c r="AI77" s="12"/>
      <c r="AJ77" s="83"/>
      <c r="AK77" s="12"/>
      <c r="AL77" s="12"/>
    </row>
    <row r="78" spans="1:38" ht="78.75" x14ac:dyDescent="0.2">
      <c r="A78" s="82"/>
      <c r="B78" s="41" t="s">
        <v>7</v>
      </c>
      <c r="C78" s="63"/>
      <c r="D78" s="58"/>
      <c r="E78" s="58"/>
      <c r="F78" s="61"/>
      <c r="G78" s="58"/>
      <c r="H78" s="58"/>
      <c r="I78" s="63"/>
      <c r="J78" s="58"/>
      <c r="K78" s="58"/>
      <c r="L78" s="61">
        <f>L69</f>
        <v>249025.98248000001</v>
      </c>
      <c r="M78" s="58"/>
      <c r="N78" s="58"/>
      <c r="O78" s="58"/>
      <c r="P78" s="58"/>
      <c r="Q78" s="58"/>
      <c r="R78" s="63"/>
      <c r="S78" s="12"/>
      <c r="T78" s="12"/>
      <c r="U78" s="61"/>
      <c r="V78" s="61"/>
      <c r="W78" s="61"/>
      <c r="X78" s="61"/>
      <c r="Y78" s="12"/>
      <c r="Z78" s="12"/>
      <c r="AA78" s="83"/>
      <c r="AB78" s="12"/>
      <c r="AC78" s="12"/>
      <c r="AD78" s="83"/>
      <c r="AE78" s="12"/>
      <c r="AF78" s="12"/>
      <c r="AG78" s="83"/>
      <c r="AH78" s="12"/>
      <c r="AI78" s="12"/>
      <c r="AJ78" s="83"/>
      <c r="AK78" s="12"/>
      <c r="AL78" s="12"/>
    </row>
    <row r="79" spans="1:38" ht="52.5" x14ac:dyDescent="0.2">
      <c r="A79" s="82"/>
      <c r="B79" s="41" t="s">
        <v>13</v>
      </c>
      <c r="C79" s="75">
        <f>C70</f>
        <v>752614.38</v>
      </c>
      <c r="D79" s="75"/>
      <c r="E79" s="75"/>
      <c r="F79" s="85">
        <f>F70</f>
        <v>1182985.858</v>
      </c>
      <c r="G79" s="75"/>
      <c r="H79" s="75"/>
      <c r="I79" s="63">
        <f>I70</f>
        <v>292000</v>
      </c>
      <c r="J79" s="75"/>
      <c r="K79" s="75"/>
      <c r="L79" s="63">
        <f>L70</f>
        <v>438000</v>
      </c>
      <c r="M79" s="75"/>
      <c r="N79" s="75"/>
      <c r="O79" s="85">
        <v>684331.02599999995</v>
      </c>
      <c r="P79" s="75"/>
      <c r="Q79" s="75"/>
      <c r="R79" s="63">
        <v>723571</v>
      </c>
      <c r="S79" s="75"/>
      <c r="T79" s="75"/>
      <c r="U79" s="85">
        <v>542955.47400000005</v>
      </c>
      <c r="V79" s="61"/>
      <c r="W79" s="61"/>
      <c r="X79" s="85">
        <v>343865.22600000002</v>
      </c>
      <c r="Y79" s="75"/>
      <c r="Z79" s="75"/>
      <c r="AA79" s="63">
        <v>1550000</v>
      </c>
      <c r="AB79" s="75"/>
      <c r="AC79" s="75"/>
      <c r="AD79" s="63">
        <v>1999900</v>
      </c>
      <c r="AE79" s="75"/>
      <c r="AF79" s="75"/>
      <c r="AG79" s="63">
        <v>250000</v>
      </c>
      <c r="AH79" s="75"/>
      <c r="AI79" s="75"/>
      <c r="AJ79" s="63">
        <v>430000</v>
      </c>
      <c r="AK79" s="75"/>
      <c r="AL79" s="75"/>
    </row>
    <row r="80" spans="1:38" ht="105" x14ac:dyDescent="0.2">
      <c r="A80" s="82"/>
      <c r="B80" s="41" t="s">
        <v>14</v>
      </c>
      <c r="C80" s="75">
        <v>752614.38</v>
      </c>
      <c r="D80" s="58"/>
      <c r="E80" s="58"/>
      <c r="F80" s="85">
        <v>1182985.858</v>
      </c>
      <c r="G80" s="58"/>
      <c r="H80" s="58"/>
      <c r="I80" s="63">
        <v>292000</v>
      </c>
      <c r="J80" s="58"/>
      <c r="K80" s="58"/>
      <c r="L80" s="63">
        <v>438000</v>
      </c>
      <c r="M80" s="58"/>
      <c r="N80" s="58"/>
      <c r="O80" s="63">
        <v>292000</v>
      </c>
      <c r="P80" s="58"/>
      <c r="Q80" s="58"/>
      <c r="R80" s="63">
        <v>438000</v>
      </c>
      <c r="S80" s="12"/>
      <c r="T80" s="12"/>
      <c r="U80" s="12"/>
      <c r="V80" s="12"/>
      <c r="W80" s="12"/>
      <c r="X80" s="83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</row>
    <row r="81" spans="1:38" ht="78.75" x14ac:dyDescent="0.2">
      <c r="A81" s="13"/>
      <c r="B81" s="41" t="s">
        <v>7</v>
      </c>
      <c r="C81" s="61">
        <v>34402.910029999999</v>
      </c>
      <c r="D81" s="12"/>
      <c r="E81" s="12"/>
      <c r="F81" s="63">
        <v>28500</v>
      </c>
      <c r="G81" s="12"/>
      <c r="H81" s="12"/>
      <c r="I81" s="12"/>
      <c r="J81" s="12"/>
      <c r="K81" s="12"/>
      <c r="L81" s="88" t="s">
        <v>33</v>
      </c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</row>
    <row r="82" spans="1:38" x14ac:dyDescent="0.2">
      <c r="C82" s="1"/>
      <c r="D82" s="1"/>
      <c r="E82" s="1"/>
      <c r="F82" s="1"/>
      <c r="G82" s="1"/>
      <c r="H82" s="1"/>
      <c r="O82" s="1"/>
      <c r="P82" s="1"/>
      <c r="Q82" s="1"/>
      <c r="R82" s="1"/>
      <c r="S82" s="1"/>
      <c r="T82" s="1"/>
      <c r="AA82" s="1"/>
      <c r="AB82" s="1"/>
      <c r="AC82" s="1"/>
      <c r="AD82" s="1"/>
      <c r="AE82" s="1"/>
      <c r="AF82" s="1"/>
    </row>
    <row r="83" spans="1:38" x14ac:dyDescent="0.2">
      <c r="C83" s="1"/>
      <c r="D83" s="1"/>
      <c r="E83" s="1"/>
      <c r="F83" s="1"/>
      <c r="G83" s="1"/>
      <c r="H83" s="1"/>
      <c r="O83" s="1"/>
      <c r="P83" s="1"/>
      <c r="Q83" s="1"/>
      <c r="R83" s="1"/>
      <c r="S83" s="1"/>
      <c r="T83" s="1"/>
      <c r="AA83" s="1"/>
      <c r="AB83" s="1"/>
      <c r="AC83" s="1"/>
      <c r="AD83" s="1"/>
      <c r="AE83" s="1"/>
      <c r="AF83" s="1"/>
    </row>
    <row r="84" spans="1:38" x14ac:dyDescent="0.2">
      <c r="C84" s="1"/>
      <c r="D84" s="1"/>
      <c r="E84" s="1"/>
      <c r="F84" s="1"/>
      <c r="G84" s="1"/>
      <c r="H84" s="1"/>
      <c r="O84" s="1"/>
      <c r="P84" s="1"/>
      <c r="Q84" s="1"/>
      <c r="R84" s="1"/>
      <c r="S84" s="1"/>
      <c r="T84" s="1"/>
      <c r="AA84" s="1"/>
      <c r="AB84" s="1"/>
      <c r="AC84" s="1"/>
      <c r="AD84" s="1"/>
      <c r="AE84" s="1"/>
      <c r="AF84" s="1"/>
    </row>
    <row r="85" spans="1:38" x14ac:dyDescent="0.2">
      <c r="C85" s="1"/>
      <c r="D85" s="1"/>
      <c r="E85" s="1"/>
      <c r="F85" s="1"/>
      <c r="G85" s="1"/>
      <c r="H85" s="1"/>
      <c r="O85" s="1"/>
      <c r="P85" s="1"/>
      <c r="Q85" s="1"/>
      <c r="R85" s="1"/>
      <c r="S85" s="1"/>
      <c r="T85" s="1"/>
      <c r="AA85" s="1"/>
      <c r="AB85" s="1"/>
      <c r="AC85" s="1"/>
      <c r="AD85" s="1"/>
      <c r="AE85" s="1"/>
      <c r="AF85" s="1"/>
    </row>
    <row r="86" spans="1:38" x14ac:dyDescent="0.2">
      <c r="C86" s="1"/>
      <c r="D86" s="1"/>
      <c r="E86" s="1"/>
      <c r="F86" s="1"/>
      <c r="G86" s="1"/>
      <c r="H86" s="1"/>
      <c r="O86" s="1"/>
      <c r="P86" s="1"/>
      <c r="Q86" s="1"/>
      <c r="R86" s="1"/>
      <c r="S86" s="1"/>
      <c r="T86" s="1"/>
      <c r="AA86" s="1"/>
      <c r="AB86" s="1"/>
      <c r="AC86" s="1"/>
      <c r="AD86" s="1"/>
      <c r="AE86" s="1"/>
      <c r="AF86" s="1"/>
    </row>
    <row r="87" spans="1:38" x14ac:dyDescent="0.2">
      <c r="C87" s="1"/>
      <c r="D87" s="1"/>
      <c r="E87" s="1"/>
      <c r="F87" s="1"/>
      <c r="G87" s="1"/>
      <c r="H87" s="1"/>
      <c r="O87" s="1"/>
      <c r="P87" s="1"/>
      <c r="Q87" s="1"/>
      <c r="R87" s="1"/>
      <c r="S87" s="1"/>
      <c r="T87" s="1"/>
      <c r="AA87" s="1"/>
      <c r="AB87" s="1"/>
      <c r="AC87" s="1"/>
      <c r="AD87" s="1"/>
      <c r="AE87" s="1"/>
      <c r="AF87" s="1"/>
    </row>
    <row r="88" spans="1:38" x14ac:dyDescent="0.2">
      <c r="C88" s="1"/>
      <c r="D88" s="1"/>
      <c r="E88" s="1"/>
      <c r="F88" s="1"/>
      <c r="G88" s="1"/>
      <c r="H88" s="1"/>
      <c r="O88" s="1"/>
      <c r="P88" s="1"/>
      <c r="Q88" s="1"/>
      <c r="R88" s="1"/>
      <c r="S88" s="1"/>
      <c r="T88" s="1"/>
      <c r="AA88" s="1"/>
      <c r="AB88" s="1"/>
      <c r="AC88" s="1"/>
      <c r="AD88" s="1"/>
      <c r="AE88" s="1"/>
      <c r="AF88" s="1"/>
    </row>
    <row r="89" spans="1:38" x14ac:dyDescent="0.2">
      <c r="C89" s="1"/>
      <c r="D89" s="1"/>
      <c r="E89" s="1"/>
      <c r="F89" s="1"/>
      <c r="G89" s="1"/>
      <c r="H89" s="1"/>
      <c r="O89" s="1"/>
      <c r="P89" s="1"/>
      <c r="Q89" s="1"/>
      <c r="R89" s="1"/>
      <c r="S89" s="1"/>
      <c r="T89" s="1"/>
      <c r="AA89" s="1"/>
      <c r="AB89" s="1"/>
      <c r="AC89" s="1"/>
      <c r="AD89" s="1"/>
      <c r="AE89" s="1"/>
      <c r="AF89" s="1"/>
    </row>
    <row r="90" spans="1:38" x14ac:dyDescent="0.2">
      <c r="C90" s="1"/>
      <c r="D90" s="1"/>
      <c r="E90" s="1"/>
      <c r="F90" s="1"/>
      <c r="G90" s="1"/>
      <c r="H90" s="1"/>
      <c r="O90" s="1"/>
      <c r="P90" s="1"/>
      <c r="Q90" s="1"/>
      <c r="R90" s="1"/>
      <c r="S90" s="1"/>
      <c r="T90" s="1"/>
      <c r="AA90" s="1"/>
      <c r="AB90" s="1"/>
      <c r="AC90" s="1"/>
      <c r="AD90" s="1"/>
      <c r="AE90" s="1"/>
      <c r="AF90" s="1"/>
    </row>
    <row r="91" spans="1:38" x14ac:dyDescent="0.2">
      <c r="C91" s="1"/>
      <c r="D91" s="1"/>
      <c r="E91" s="1"/>
      <c r="F91" s="1"/>
      <c r="G91" s="1"/>
      <c r="H91" s="1"/>
      <c r="O91" s="1"/>
      <c r="P91" s="1"/>
      <c r="Q91" s="1"/>
      <c r="R91" s="1"/>
      <c r="S91" s="1"/>
      <c r="T91" s="1"/>
      <c r="AA91" s="1"/>
      <c r="AB91" s="1"/>
      <c r="AC91" s="1"/>
      <c r="AD91" s="1"/>
      <c r="AE91" s="1"/>
      <c r="AF91" s="1"/>
    </row>
    <row r="92" spans="1:38" x14ac:dyDescent="0.2">
      <c r="C92" s="1"/>
      <c r="D92" s="1"/>
      <c r="E92" s="1"/>
      <c r="F92" s="1"/>
      <c r="G92" s="1"/>
      <c r="H92" s="1"/>
      <c r="O92" s="1"/>
      <c r="P92" s="1"/>
      <c r="Q92" s="1"/>
      <c r="R92" s="1"/>
      <c r="S92" s="1"/>
      <c r="T92" s="1"/>
      <c r="AA92" s="1"/>
      <c r="AB92" s="1"/>
      <c r="AC92" s="1"/>
      <c r="AD92" s="1"/>
      <c r="AE92" s="1"/>
      <c r="AF92" s="1"/>
    </row>
    <row r="93" spans="1:38" x14ac:dyDescent="0.2">
      <c r="C93" s="1"/>
      <c r="D93" s="1"/>
      <c r="E93" s="1"/>
      <c r="F93" s="1"/>
      <c r="G93" s="1"/>
      <c r="H93" s="1"/>
      <c r="O93" s="1"/>
      <c r="P93" s="1"/>
      <c r="Q93" s="1"/>
      <c r="R93" s="1"/>
      <c r="S93" s="1"/>
      <c r="T93" s="1"/>
      <c r="AA93" s="1"/>
      <c r="AB93" s="1"/>
      <c r="AC93" s="1"/>
      <c r="AD93" s="1"/>
      <c r="AE93" s="1"/>
      <c r="AF93" s="1"/>
    </row>
    <row r="94" spans="1:38" x14ac:dyDescent="0.2">
      <c r="C94" s="1"/>
      <c r="D94" s="1"/>
      <c r="E94" s="1"/>
      <c r="F94" s="1"/>
      <c r="G94" s="1"/>
      <c r="H94" s="1"/>
      <c r="O94" s="1"/>
      <c r="P94" s="1"/>
      <c r="Q94" s="1"/>
      <c r="R94" s="1"/>
      <c r="S94" s="1"/>
      <c r="T94" s="1"/>
      <c r="AA94" s="1"/>
      <c r="AB94" s="1"/>
      <c r="AC94" s="1"/>
      <c r="AD94" s="1"/>
      <c r="AE94" s="1"/>
      <c r="AF94" s="1"/>
    </row>
    <row r="95" spans="1:38" x14ac:dyDescent="0.2">
      <c r="C95" s="1"/>
      <c r="D95" s="1"/>
      <c r="E95" s="1"/>
      <c r="F95" s="1"/>
      <c r="G95" s="1"/>
      <c r="H95" s="1"/>
      <c r="O95" s="1"/>
      <c r="P95" s="1"/>
      <c r="Q95" s="1"/>
      <c r="R95" s="1"/>
      <c r="S95" s="1"/>
      <c r="T95" s="1"/>
      <c r="AA95" s="1"/>
      <c r="AB95" s="1"/>
      <c r="AC95" s="1"/>
      <c r="AD95" s="1"/>
      <c r="AE95" s="1"/>
      <c r="AF95" s="1"/>
    </row>
    <row r="96" spans="1:38" x14ac:dyDescent="0.2">
      <c r="C96" s="1"/>
      <c r="D96" s="1"/>
      <c r="E96" s="1"/>
      <c r="F96" s="1"/>
      <c r="G96" s="1"/>
      <c r="H96" s="1"/>
      <c r="O96" s="1"/>
      <c r="P96" s="1"/>
      <c r="Q96" s="1"/>
      <c r="R96" s="1"/>
      <c r="S96" s="1"/>
      <c r="T96" s="1"/>
      <c r="AA96" s="1"/>
      <c r="AB96" s="1"/>
      <c r="AC96" s="1"/>
      <c r="AD96" s="1"/>
      <c r="AE96" s="1"/>
      <c r="AF96" s="1"/>
    </row>
    <row r="97" spans="3:32" x14ac:dyDescent="0.2">
      <c r="C97" s="1"/>
      <c r="D97" s="1"/>
      <c r="E97" s="1"/>
      <c r="F97" s="1"/>
      <c r="G97" s="1"/>
      <c r="H97" s="1"/>
      <c r="O97" s="1"/>
      <c r="P97" s="1"/>
      <c r="Q97" s="1"/>
      <c r="R97" s="1"/>
      <c r="S97" s="1"/>
      <c r="T97" s="1"/>
      <c r="AA97" s="1"/>
      <c r="AB97" s="1"/>
      <c r="AC97" s="1"/>
      <c r="AD97" s="1"/>
      <c r="AE97" s="1"/>
      <c r="AF97" s="1"/>
    </row>
    <row r="98" spans="3:32" x14ac:dyDescent="0.2">
      <c r="C98" s="1"/>
      <c r="D98" s="1"/>
      <c r="E98" s="1"/>
      <c r="F98" s="1"/>
      <c r="G98" s="1"/>
      <c r="H98" s="1"/>
      <c r="O98" s="1"/>
      <c r="P98" s="1"/>
      <c r="Q98" s="1"/>
      <c r="R98" s="1"/>
      <c r="S98" s="1"/>
      <c r="T98" s="1"/>
      <c r="AA98" s="1"/>
      <c r="AB98" s="1"/>
      <c r="AC98" s="1"/>
      <c r="AD98" s="1"/>
      <c r="AE98" s="1"/>
      <c r="AF98" s="1"/>
    </row>
    <row r="99" spans="3:32" x14ac:dyDescent="0.2">
      <c r="C99" s="1"/>
      <c r="D99" s="1"/>
      <c r="E99" s="1"/>
      <c r="F99" s="1"/>
      <c r="G99" s="1"/>
      <c r="H99" s="1"/>
      <c r="O99" s="1"/>
      <c r="P99" s="1"/>
      <c r="Q99" s="1"/>
      <c r="R99" s="1"/>
      <c r="S99" s="1"/>
      <c r="T99" s="1"/>
      <c r="AA99" s="1"/>
      <c r="AB99" s="1"/>
      <c r="AC99" s="1"/>
      <c r="AD99" s="1"/>
      <c r="AE99" s="1"/>
      <c r="AF99" s="1"/>
    </row>
    <row r="100" spans="3:32" x14ac:dyDescent="0.2">
      <c r="C100" s="1"/>
      <c r="D100" s="1"/>
      <c r="E100" s="1"/>
      <c r="F100" s="1"/>
      <c r="G100" s="1"/>
      <c r="H100" s="1"/>
      <c r="O100" s="1"/>
      <c r="P100" s="1"/>
      <c r="Q100" s="1"/>
      <c r="R100" s="1"/>
      <c r="S100" s="1"/>
      <c r="T100" s="1"/>
      <c r="AA100" s="1"/>
      <c r="AB100" s="1"/>
      <c r="AC100" s="1"/>
      <c r="AD100" s="1"/>
      <c r="AE100" s="1"/>
      <c r="AF100" s="1"/>
    </row>
    <row r="101" spans="3:32" x14ac:dyDescent="0.2">
      <c r="C101" s="1"/>
      <c r="D101" s="1"/>
      <c r="E101" s="1"/>
      <c r="F101" s="1"/>
      <c r="G101" s="1"/>
      <c r="H101" s="1"/>
      <c r="O101" s="1"/>
      <c r="P101" s="1"/>
      <c r="Q101" s="1"/>
      <c r="R101" s="1"/>
      <c r="S101" s="1"/>
      <c r="T101" s="1"/>
      <c r="AA101" s="1"/>
      <c r="AB101" s="1"/>
      <c r="AC101" s="1"/>
      <c r="AD101" s="1"/>
      <c r="AE101" s="1"/>
      <c r="AF101" s="1"/>
    </row>
    <row r="102" spans="3:32" x14ac:dyDescent="0.2">
      <c r="C102" s="1"/>
      <c r="D102" s="1"/>
      <c r="E102" s="1"/>
      <c r="F102" s="1"/>
      <c r="G102" s="1"/>
      <c r="H102" s="1"/>
      <c r="O102" s="1"/>
      <c r="P102" s="1"/>
      <c r="Q102" s="1"/>
      <c r="R102" s="1"/>
      <c r="S102" s="1"/>
      <c r="T102" s="1"/>
      <c r="AA102" s="1"/>
      <c r="AB102" s="1"/>
      <c r="AC102" s="1"/>
      <c r="AD102" s="1"/>
      <c r="AE102" s="1"/>
      <c r="AF102" s="1"/>
    </row>
    <row r="103" spans="3:32" x14ac:dyDescent="0.2">
      <c r="C103" s="1"/>
      <c r="D103" s="1"/>
      <c r="E103" s="1"/>
      <c r="F103" s="1"/>
      <c r="G103" s="1"/>
      <c r="H103" s="1"/>
      <c r="O103" s="1"/>
      <c r="P103" s="1"/>
      <c r="Q103" s="1"/>
      <c r="R103" s="1"/>
      <c r="S103" s="1"/>
      <c r="T103" s="1"/>
      <c r="AA103" s="1"/>
      <c r="AB103" s="1"/>
      <c r="AC103" s="1"/>
      <c r="AD103" s="1"/>
      <c r="AE103" s="1"/>
      <c r="AF103" s="1"/>
    </row>
    <row r="104" spans="3:32" x14ac:dyDescent="0.2">
      <c r="C104" s="1"/>
      <c r="D104" s="1"/>
      <c r="E104" s="1"/>
      <c r="F104" s="1"/>
      <c r="G104" s="1"/>
      <c r="H104" s="1"/>
      <c r="O104" s="1"/>
      <c r="P104" s="1"/>
      <c r="Q104" s="1"/>
      <c r="R104" s="1"/>
      <c r="S104" s="1"/>
      <c r="T104" s="1"/>
      <c r="AA104" s="1"/>
      <c r="AB104" s="1"/>
      <c r="AC104" s="1"/>
      <c r="AD104" s="1"/>
      <c r="AE104" s="1"/>
      <c r="AF104" s="1"/>
    </row>
    <row r="105" spans="3:32" x14ac:dyDescent="0.2">
      <c r="C105" s="1"/>
      <c r="D105" s="1"/>
      <c r="E105" s="1"/>
      <c r="F105" s="1"/>
      <c r="G105" s="1"/>
      <c r="H105" s="1"/>
      <c r="O105" s="1"/>
      <c r="P105" s="1"/>
      <c r="Q105" s="1"/>
      <c r="R105" s="1"/>
      <c r="S105" s="1"/>
      <c r="T105" s="1"/>
      <c r="AA105" s="1"/>
      <c r="AB105" s="1"/>
      <c r="AC105" s="1"/>
      <c r="AD105" s="1"/>
      <c r="AE105" s="1"/>
      <c r="AF105" s="1"/>
    </row>
    <row r="106" spans="3:32" x14ac:dyDescent="0.2">
      <c r="C106" s="1"/>
      <c r="D106" s="1"/>
      <c r="E106" s="1"/>
      <c r="F106" s="1"/>
      <c r="G106" s="1"/>
      <c r="H106" s="1"/>
      <c r="O106" s="1"/>
      <c r="P106" s="1"/>
      <c r="Q106" s="1"/>
      <c r="R106" s="1"/>
      <c r="S106" s="1"/>
      <c r="T106" s="1"/>
      <c r="AA106" s="1"/>
      <c r="AB106" s="1"/>
      <c r="AC106" s="1"/>
      <c r="AD106" s="1"/>
      <c r="AE106" s="1"/>
      <c r="AF106" s="1"/>
    </row>
    <row r="107" spans="3:32" x14ac:dyDescent="0.2">
      <c r="C107" s="1"/>
      <c r="D107" s="1"/>
      <c r="E107" s="1"/>
      <c r="F107" s="1"/>
      <c r="G107" s="1"/>
      <c r="H107" s="1"/>
      <c r="O107" s="1"/>
      <c r="P107" s="1"/>
      <c r="Q107" s="1"/>
      <c r="R107" s="1"/>
      <c r="S107" s="1"/>
      <c r="T107" s="1"/>
      <c r="AA107" s="1"/>
      <c r="AB107" s="1"/>
      <c r="AC107" s="1"/>
      <c r="AD107" s="1"/>
      <c r="AE107" s="1"/>
      <c r="AF107" s="1"/>
    </row>
    <row r="108" spans="3:32" x14ac:dyDescent="0.2">
      <c r="C108" s="1"/>
      <c r="D108" s="1"/>
      <c r="E108" s="1"/>
      <c r="F108" s="1"/>
      <c r="G108" s="1"/>
      <c r="H108" s="1"/>
      <c r="O108" s="1"/>
      <c r="P108" s="1"/>
      <c r="Q108" s="1"/>
      <c r="R108" s="1"/>
      <c r="S108" s="1"/>
      <c r="T108" s="1"/>
      <c r="AA108" s="1"/>
      <c r="AB108" s="1"/>
      <c r="AC108" s="1"/>
      <c r="AD108" s="1"/>
      <c r="AE108" s="1"/>
      <c r="AF108" s="1"/>
    </row>
    <row r="109" spans="3:32" x14ac:dyDescent="0.2">
      <c r="C109" s="1"/>
      <c r="D109" s="1"/>
      <c r="E109" s="1"/>
      <c r="F109" s="1"/>
      <c r="G109" s="1"/>
      <c r="H109" s="1"/>
      <c r="O109" s="1"/>
      <c r="P109" s="1"/>
      <c r="Q109" s="1"/>
      <c r="R109" s="1"/>
      <c r="S109" s="1"/>
      <c r="T109" s="1"/>
      <c r="AA109" s="1"/>
      <c r="AB109" s="1"/>
      <c r="AC109" s="1"/>
      <c r="AD109" s="1"/>
      <c r="AE109" s="1"/>
      <c r="AF109" s="1"/>
    </row>
    <row r="110" spans="3:32" x14ac:dyDescent="0.2">
      <c r="C110" s="1"/>
      <c r="D110" s="1"/>
      <c r="E110" s="1"/>
      <c r="F110" s="1"/>
      <c r="G110" s="1"/>
      <c r="H110" s="1"/>
      <c r="O110" s="1"/>
      <c r="P110" s="1"/>
      <c r="Q110" s="1"/>
      <c r="R110" s="1"/>
      <c r="S110" s="1"/>
      <c r="T110" s="1"/>
      <c r="AA110" s="1"/>
      <c r="AB110" s="1"/>
      <c r="AC110" s="1"/>
      <c r="AD110" s="1"/>
      <c r="AE110" s="1"/>
      <c r="AF110" s="1"/>
    </row>
    <row r="111" spans="3:32" x14ac:dyDescent="0.2">
      <c r="C111" s="1"/>
      <c r="D111" s="1"/>
      <c r="E111" s="1"/>
      <c r="F111" s="1"/>
      <c r="G111" s="1"/>
      <c r="H111" s="1"/>
      <c r="O111" s="1"/>
      <c r="P111" s="1"/>
      <c r="Q111" s="1"/>
      <c r="R111" s="1"/>
      <c r="S111" s="1"/>
      <c r="T111" s="1"/>
      <c r="AA111" s="1"/>
      <c r="AB111" s="1"/>
      <c r="AC111" s="1"/>
      <c r="AD111" s="1"/>
      <c r="AE111" s="1"/>
      <c r="AF111" s="1"/>
    </row>
    <row r="112" spans="3:32" x14ac:dyDescent="0.2">
      <c r="C112" s="1"/>
      <c r="D112" s="1"/>
      <c r="E112" s="1"/>
      <c r="F112" s="1"/>
      <c r="G112" s="1"/>
      <c r="H112" s="1"/>
      <c r="O112" s="1"/>
      <c r="P112" s="1"/>
      <c r="Q112" s="1"/>
      <c r="R112" s="1"/>
      <c r="S112" s="1"/>
      <c r="T112" s="1"/>
      <c r="AA112" s="1"/>
      <c r="AB112" s="1"/>
      <c r="AC112" s="1"/>
      <c r="AD112" s="1"/>
      <c r="AE112" s="1"/>
      <c r="AF112" s="1"/>
    </row>
    <row r="113" spans="3:32" x14ac:dyDescent="0.2">
      <c r="C113" s="1"/>
      <c r="D113" s="1"/>
      <c r="E113" s="1"/>
      <c r="F113" s="1"/>
      <c r="G113" s="1"/>
      <c r="H113" s="1"/>
      <c r="O113" s="1"/>
      <c r="P113" s="1"/>
      <c r="Q113" s="1"/>
      <c r="R113" s="1"/>
      <c r="S113" s="1"/>
      <c r="T113" s="1"/>
      <c r="AA113" s="1"/>
      <c r="AB113" s="1"/>
      <c r="AC113" s="1"/>
      <c r="AD113" s="1"/>
      <c r="AE113" s="1"/>
      <c r="AF113" s="1"/>
    </row>
    <row r="114" spans="3:32" x14ac:dyDescent="0.2">
      <c r="C114" s="1"/>
      <c r="D114" s="1"/>
      <c r="E114" s="1"/>
      <c r="F114" s="1"/>
      <c r="G114" s="1"/>
      <c r="H114" s="1"/>
      <c r="O114" s="1"/>
      <c r="P114" s="1"/>
      <c r="Q114" s="1"/>
      <c r="R114" s="1"/>
      <c r="S114" s="1"/>
      <c r="T114" s="1"/>
      <c r="AA114" s="1"/>
      <c r="AB114" s="1"/>
      <c r="AC114" s="1"/>
      <c r="AD114" s="1"/>
      <c r="AE114" s="1"/>
      <c r="AF114" s="1"/>
    </row>
    <row r="115" spans="3:32" x14ac:dyDescent="0.2">
      <c r="C115" s="1"/>
      <c r="D115" s="1"/>
      <c r="E115" s="1"/>
      <c r="F115" s="1"/>
      <c r="G115" s="1"/>
      <c r="H115" s="1"/>
      <c r="O115" s="1"/>
      <c r="P115" s="1"/>
      <c r="Q115" s="1"/>
      <c r="R115" s="1"/>
      <c r="S115" s="1"/>
      <c r="T115" s="1"/>
      <c r="AA115" s="1"/>
      <c r="AB115" s="1"/>
      <c r="AC115" s="1"/>
      <c r="AD115" s="1"/>
      <c r="AE115" s="1"/>
      <c r="AF115" s="1"/>
    </row>
    <row r="116" spans="3:32" x14ac:dyDescent="0.2">
      <c r="C116" s="1"/>
      <c r="D116" s="1"/>
      <c r="E116" s="1"/>
      <c r="F116" s="1"/>
      <c r="G116" s="1"/>
      <c r="H116" s="1"/>
      <c r="O116" s="1"/>
      <c r="P116" s="1"/>
      <c r="Q116" s="1"/>
      <c r="R116" s="1"/>
      <c r="S116" s="1"/>
      <c r="T116" s="1"/>
      <c r="AA116" s="1"/>
      <c r="AB116" s="1"/>
      <c r="AC116" s="1"/>
      <c r="AD116" s="1"/>
      <c r="AE116" s="1"/>
      <c r="AF116" s="1"/>
    </row>
    <row r="117" spans="3:32" x14ac:dyDescent="0.2">
      <c r="C117" s="1"/>
      <c r="D117" s="1"/>
      <c r="E117" s="1"/>
      <c r="F117" s="1"/>
      <c r="G117" s="1"/>
      <c r="H117" s="1"/>
      <c r="O117" s="1"/>
      <c r="P117" s="1"/>
      <c r="Q117" s="1"/>
      <c r="R117" s="1"/>
      <c r="S117" s="1"/>
      <c r="T117" s="1"/>
      <c r="AA117" s="1"/>
      <c r="AB117" s="1"/>
      <c r="AC117" s="1"/>
      <c r="AD117" s="1"/>
      <c r="AE117" s="1"/>
      <c r="AF117" s="1"/>
    </row>
    <row r="118" spans="3:32" x14ac:dyDescent="0.2">
      <c r="C118" s="1"/>
      <c r="D118" s="1"/>
      <c r="E118" s="1"/>
      <c r="F118" s="1"/>
      <c r="G118" s="1"/>
      <c r="H118" s="1"/>
      <c r="O118" s="1"/>
      <c r="P118" s="1"/>
      <c r="Q118" s="1"/>
      <c r="R118" s="1"/>
      <c r="S118" s="1"/>
      <c r="T118" s="1"/>
      <c r="AA118" s="1"/>
      <c r="AB118" s="1"/>
      <c r="AC118" s="1"/>
      <c r="AD118" s="1"/>
      <c r="AE118" s="1"/>
      <c r="AF118" s="1"/>
    </row>
    <row r="119" spans="3:32" x14ac:dyDescent="0.2">
      <c r="C119" s="1"/>
      <c r="D119" s="1"/>
      <c r="E119" s="1"/>
      <c r="F119" s="1"/>
      <c r="G119" s="1"/>
      <c r="H119" s="1"/>
      <c r="O119" s="1"/>
      <c r="P119" s="1"/>
      <c r="Q119" s="1"/>
      <c r="R119" s="1"/>
      <c r="S119" s="1"/>
      <c r="T119" s="1"/>
      <c r="AA119" s="1"/>
      <c r="AB119" s="1"/>
      <c r="AC119" s="1"/>
      <c r="AD119" s="1"/>
      <c r="AE119" s="1"/>
      <c r="AF119" s="1"/>
    </row>
    <row r="120" spans="3:32" x14ac:dyDescent="0.2">
      <c r="C120" s="1"/>
      <c r="D120" s="1"/>
      <c r="E120" s="1"/>
      <c r="F120" s="1"/>
      <c r="G120" s="1"/>
      <c r="H120" s="1"/>
      <c r="O120" s="1"/>
      <c r="P120" s="1"/>
      <c r="Q120" s="1"/>
      <c r="R120" s="1"/>
      <c r="S120" s="1"/>
      <c r="T120" s="1"/>
      <c r="AA120" s="1"/>
      <c r="AB120" s="1"/>
      <c r="AC120" s="1"/>
      <c r="AD120" s="1"/>
      <c r="AE120" s="1"/>
      <c r="AF120" s="1"/>
    </row>
    <row r="121" spans="3:32" x14ac:dyDescent="0.2">
      <c r="C121" s="1"/>
      <c r="D121" s="1"/>
      <c r="E121" s="1"/>
      <c r="F121" s="1"/>
      <c r="G121" s="1"/>
      <c r="H121" s="1"/>
      <c r="O121" s="1"/>
      <c r="P121" s="1"/>
      <c r="Q121" s="1"/>
      <c r="R121" s="1"/>
      <c r="S121" s="1"/>
      <c r="T121" s="1"/>
      <c r="AA121" s="1"/>
      <c r="AB121" s="1"/>
      <c r="AC121" s="1"/>
      <c r="AD121" s="1"/>
      <c r="AE121" s="1"/>
      <c r="AF121" s="1"/>
    </row>
    <row r="122" spans="3:32" x14ac:dyDescent="0.2">
      <c r="C122" s="1"/>
      <c r="D122" s="1"/>
      <c r="E122" s="1"/>
      <c r="F122" s="1"/>
      <c r="G122" s="1"/>
      <c r="H122" s="1"/>
      <c r="O122" s="1"/>
      <c r="P122" s="1"/>
      <c r="Q122" s="1"/>
      <c r="R122" s="1"/>
      <c r="S122" s="1"/>
      <c r="T122" s="1"/>
      <c r="AA122" s="1"/>
      <c r="AB122" s="1"/>
      <c r="AC122" s="1"/>
      <c r="AD122" s="1"/>
      <c r="AE122" s="1"/>
      <c r="AF122" s="1"/>
    </row>
    <row r="123" spans="3:32" x14ac:dyDescent="0.2">
      <c r="C123" s="1"/>
      <c r="D123" s="1"/>
      <c r="E123" s="1"/>
      <c r="F123" s="1"/>
      <c r="G123" s="1"/>
      <c r="H123" s="1"/>
      <c r="O123" s="1"/>
      <c r="P123" s="1"/>
      <c r="Q123" s="1"/>
      <c r="R123" s="1"/>
      <c r="S123" s="1"/>
      <c r="T123" s="1"/>
      <c r="AA123" s="1"/>
      <c r="AB123" s="1"/>
      <c r="AC123" s="1"/>
      <c r="AD123" s="1"/>
      <c r="AE123" s="1"/>
      <c r="AF123" s="1"/>
    </row>
    <row r="124" spans="3:32" x14ac:dyDescent="0.2">
      <c r="C124" s="1"/>
      <c r="D124" s="1"/>
      <c r="E124" s="1"/>
      <c r="F124" s="1"/>
      <c r="G124" s="1"/>
      <c r="H124" s="1"/>
      <c r="O124" s="1"/>
      <c r="P124" s="1"/>
      <c r="Q124" s="1"/>
      <c r="R124" s="1"/>
      <c r="S124" s="1"/>
      <c r="T124" s="1"/>
      <c r="AA124" s="1"/>
      <c r="AB124" s="1"/>
      <c r="AC124" s="1"/>
      <c r="AD124" s="1"/>
      <c r="AE124" s="1"/>
      <c r="AF124" s="1"/>
    </row>
    <row r="125" spans="3:32" x14ac:dyDescent="0.2">
      <c r="C125" s="1"/>
      <c r="D125" s="1"/>
      <c r="E125" s="1"/>
      <c r="F125" s="1"/>
      <c r="G125" s="1"/>
      <c r="H125" s="1"/>
      <c r="O125" s="1"/>
      <c r="P125" s="1"/>
      <c r="Q125" s="1"/>
      <c r="R125" s="1"/>
      <c r="S125" s="1"/>
      <c r="T125" s="1"/>
      <c r="AA125" s="1"/>
      <c r="AB125" s="1"/>
      <c r="AC125" s="1"/>
      <c r="AD125" s="1"/>
      <c r="AE125" s="1"/>
      <c r="AF125" s="1"/>
    </row>
    <row r="126" spans="3:32" x14ac:dyDescent="0.2">
      <c r="C126" s="1"/>
      <c r="D126" s="1"/>
      <c r="E126" s="1"/>
      <c r="F126" s="1"/>
      <c r="G126" s="1"/>
      <c r="H126" s="1"/>
      <c r="O126" s="1"/>
      <c r="P126" s="1"/>
      <c r="Q126" s="1"/>
      <c r="R126" s="1"/>
      <c r="S126" s="1"/>
      <c r="T126" s="1"/>
      <c r="AA126" s="1"/>
      <c r="AB126" s="1"/>
      <c r="AC126" s="1"/>
      <c r="AD126" s="1"/>
      <c r="AE126" s="1"/>
      <c r="AF126" s="1"/>
    </row>
    <row r="127" spans="3:32" x14ac:dyDescent="0.2">
      <c r="C127" s="1"/>
      <c r="D127" s="1"/>
      <c r="E127" s="1"/>
      <c r="F127" s="1"/>
      <c r="G127" s="1"/>
      <c r="H127" s="1"/>
      <c r="O127" s="1"/>
      <c r="P127" s="1"/>
      <c r="Q127" s="1"/>
      <c r="R127" s="1"/>
      <c r="S127" s="1"/>
      <c r="T127" s="1"/>
      <c r="AA127" s="1"/>
      <c r="AB127" s="1"/>
      <c r="AC127" s="1"/>
      <c r="AD127" s="1"/>
      <c r="AE127" s="1"/>
      <c r="AF127" s="1"/>
    </row>
    <row r="128" spans="3:32" x14ac:dyDescent="0.2">
      <c r="C128" s="1"/>
      <c r="D128" s="1"/>
      <c r="E128" s="1"/>
      <c r="F128" s="1"/>
      <c r="G128" s="1"/>
      <c r="H128" s="1"/>
      <c r="O128" s="1"/>
      <c r="P128" s="1"/>
      <c r="Q128" s="1"/>
      <c r="R128" s="1"/>
      <c r="S128" s="1"/>
      <c r="T128" s="1"/>
      <c r="AA128" s="1"/>
      <c r="AB128" s="1"/>
      <c r="AC128" s="1"/>
      <c r="AD128" s="1"/>
      <c r="AE128" s="1"/>
      <c r="AF128" s="1"/>
    </row>
    <row r="129" spans="3:32" x14ac:dyDescent="0.2">
      <c r="C129" s="1"/>
      <c r="D129" s="1"/>
      <c r="E129" s="1"/>
      <c r="F129" s="1"/>
      <c r="G129" s="1"/>
      <c r="H129" s="1"/>
      <c r="O129" s="1"/>
      <c r="P129" s="1"/>
      <c r="Q129" s="1"/>
      <c r="R129" s="1"/>
      <c r="S129" s="1"/>
      <c r="T129" s="1"/>
      <c r="AA129" s="1"/>
      <c r="AB129" s="1"/>
      <c r="AC129" s="1"/>
      <c r="AD129" s="1"/>
      <c r="AE129" s="1"/>
      <c r="AF129" s="1"/>
    </row>
    <row r="130" spans="3:32" x14ac:dyDescent="0.2">
      <c r="C130" s="1"/>
      <c r="D130" s="1"/>
      <c r="E130" s="1"/>
      <c r="F130" s="1"/>
      <c r="G130" s="1"/>
      <c r="H130" s="1"/>
      <c r="O130" s="1"/>
      <c r="P130" s="1"/>
      <c r="Q130" s="1"/>
      <c r="R130" s="1"/>
      <c r="S130" s="1"/>
      <c r="T130" s="1"/>
      <c r="AA130" s="1"/>
      <c r="AB130" s="1"/>
      <c r="AC130" s="1"/>
      <c r="AD130" s="1"/>
      <c r="AE130" s="1"/>
      <c r="AF130" s="1"/>
    </row>
    <row r="131" spans="3:32" x14ac:dyDescent="0.2">
      <c r="C131" s="1"/>
      <c r="D131" s="1"/>
      <c r="E131" s="1"/>
      <c r="F131" s="1"/>
      <c r="G131" s="1"/>
      <c r="H131" s="1"/>
      <c r="O131" s="1"/>
      <c r="P131" s="1"/>
      <c r="Q131" s="1"/>
      <c r="R131" s="1"/>
      <c r="S131" s="1"/>
      <c r="T131" s="1"/>
      <c r="AA131" s="1"/>
      <c r="AB131" s="1"/>
      <c r="AC131" s="1"/>
      <c r="AD131" s="1"/>
      <c r="AE131" s="1"/>
      <c r="AF131" s="1"/>
    </row>
    <row r="132" spans="3:32" x14ac:dyDescent="0.2">
      <c r="C132" s="1"/>
      <c r="D132" s="1"/>
      <c r="E132" s="1"/>
      <c r="F132" s="1"/>
      <c r="G132" s="1"/>
      <c r="H132" s="1"/>
      <c r="O132" s="1"/>
      <c r="P132" s="1"/>
      <c r="Q132" s="1"/>
      <c r="R132" s="1"/>
      <c r="S132" s="1"/>
      <c r="T132" s="1"/>
      <c r="AA132" s="1"/>
      <c r="AB132" s="1"/>
      <c r="AC132" s="1"/>
      <c r="AD132" s="1"/>
      <c r="AE132" s="1"/>
      <c r="AF132" s="1"/>
    </row>
    <row r="133" spans="3:32" x14ac:dyDescent="0.2">
      <c r="C133" s="1"/>
      <c r="D133" s="1"/>
      <c r="E133" s="1"/>
      <c r="F133" s="1"/>
      <c r="G133" s="1"/>
      <c r="H133" s="1"/>
      <c r="O133" s="1"/>
      <c r="P133" s="1"/>
      <c r="Q133" s="1"/>
      <c r="R133" s="1"/>
      <c r="S133" s="1"/>
      <c r="T133" s="1"/>
      <c r="AA133" s="1"/>
      <c r="AB133" s="1"/>
      <c r="AC133" s="1"/>
      <c r="AD133" s="1"/>
      <c r="AE133" s="1"/>
      <c r="AF133" s="1"/>
    </row>
    <row r="134" spans="3:32" x14ac:dyDescent="0.2">
      <c r="C134" s="1"/>
      <c r="D134" s="1"/>
      <c r="E134" s="1"/>
      <c r="F134" s="1"/>
      <c r="G134" s="1"/>
      <c r="H134" s="1"/>
      <c r="O134" s="1"/>
      <c r="P134" s="1"/>
      <c r="Q134" s="1"/>
      <c r="R134" s="1"/>
      <c r="S134" s="1"/>
      <c r="T134" s="1"/>
      <c r="AA134" s="1"/>
      <c r="AB134" s="1"/>
      <c r="AC134" s="1"/>
      <c r="AD134" s="1"/>
      <c r="AE134" s="1"/>
      <c r="AF134" s="1"/>
    </row>
    <row r="135" spans="3:32" x14ac:dyDescent="0.2">
      <c r="C135" s="1"/>
      <c r="D135" s="1"/>
      <c r="E135" s="1"/>
      <c r="F135" s="1"/>
      <c r="G135" s="1"/>
      <c r="H135" s="1"/>
      <c r="O135" s="1"/>
      <c r="P135" s="1"/>
      <c r="Q135" s="1"/>
      <c r="R135" s="1"/>
      <c r="S135" s="1"/>
      <c r="T135" s="1"/>
      <c r="AA135" s="1"/>
      <c r="AB135" s="1"/>
      <c r="AC135" s="1"/>
      <c r="AD135" s="1"/>
      <c r="AE135" s="1"/>
      <c r="AF135" s="1"/>
    </row>
    <row r="136" spans="3:32" x14ac:dyDescent="0.2">
      <c r="C136" s="1"/>
      <c r="D136" s="1"/>
      <c r="E136" s="1"/>
      <c r="F136" s="1"/>
      <c r="G136" s="1"/>
      <c r="H136" s="1"/>
      <c r="O136" s="1"/>
      <c r="P136" s="1"/>
      <c r="Q136" s="1"/>
      <c r="R136" s="1"/>
      <c r="S136" s="1"/>
      <c r="T136" s="1"/>
      <c r="AA136" s="1"/>
      <c r="AB136" s="1"/>
      <c r="AC136" s="1"/>
      <c r="AD136" s="1"/>
      <c r="AE136" s="1"/>
      <c r="AF136" s="1"/>
    </row>
    <row r="137" spans="3:32" x14ac:dyDescent="0.2">
      <c r="C137" s="1"/>
      <c r="D137" s="1"/>
      <c r="E137" s="1"/>
      <c r="F137" s="1"/>
      <c r="G137" s="1"/>
      <c r="H137" s="1"/>
      <c r="O137" s="1"/>
      <c r="P137" s="1"/>
      <c r="Q137" s="1"/>
      <c r="R137" s="1"/>
      <c r="S137" s="1"/>
      <c r="T137" s="1"/>
      <c r="AA137" s="1"/>
      <c r="AB137" s="1"/>
      <c r="AC137" s="1"/>
      <c r="AD137" s="1"/>
      <c r="AE137" s="1"/>
      <c r="AF137" s="1"/>
    </row>
    <row r="138" spans="3:32" x14ac:dyDescent="0.2">
      <c r="C138" s="1"/>
      <c r="D138" s="1"/>
      <c r="E138" s="1"/>
      <c r="F138" s="1"/>
      <c r="G138" s="1"/>
      <c r="H138" s="1"/>
      <c r="O138" s="1"/>
      <c r="P138" s="1"/>
      <c r="Q138" s="1"/>
      <c r="R138" s="1"/>
      <c r="S138" s="1"/>
      <c r="T138" s="1"/>
      <c r="AA138" s="1"/>
      <c r="AB138" s="1"/>
      <c r="AC138" s="1"/>
      <c r="AD138" s="1"/>
      <c r="AE138" s="1"/>
      <c r="AF138" s="1"/>
    </row>
    <row r="139" spans="3:32" x14ac:dyDescent="0.2">
      <c r="C139" s="1"/>
      <c r="D139" s="1"/>
      <c r="E139" s="1"/>
      <c r="F139" s="1"/>
      <c r="G139" s="1"/>
      <c r="H139" s="1"/>
      <c r="O139" s="1"/>
      <c r="P139" s="1"/>
      <c r="Q139" s="1"/>
      <c r="R139" s="1"/>
      <c r="S139" s="1"/>
      <c r="T139" s="1"/>
      <c r="AA139" s="1"/>
      <c r="AB139" s="1"/>
      <c r="AC139" s="1"/>
      <c r="AD139" s="1"/>
      <c r="AE139" s="1"/>
      <c r="AF139" s="1"/>
    </row>
    <row r="140" spans="3:32" x14ac:dyDescent="0.2">
      <c r="C140" s="1"/>
      <c r="D140" s="1"/>
      <c r="E140" s="1"/>
      <c r="F140" s="1"/>
      <c r="G140" s="1"/>
      <c r="H140" s="1"/>
      <c r="O140" s="1"/>
      <c r="P140" s="1"/>
      <c r="Q140" s="1"/>
      <c r="R140" s="1"/>
      <c r="S140" s="1"/>
      <c r="T140" s="1"/>
      <c r="AA140" s="1"/>
      <c r="AB140" s="1"/>
      <c r="AC140" s="1"/>
      <c r="AD140" s="1"/>
      <c r="AE140" s="1"/>
      <c r="AF140" s="1"/>
    </row>
    <row r="141" spans="3:32" x14ac:dyDescent="0.2">
      <c r="C141" s="1"/>
      <c r="D141" s="1"/>
      <c r="E141" s="1"/>
      <c r="F141" s="1"/>
      <c r="G141" s="1"/>
      <c r="H141" s="1"/>
      <c r="O141" s="1"/>
      <c r="P141" s="1"/>
      <c r="Q141" s="1"/>
      <c r="R141" s="1"/>
      <c r="S141" s="1"/>
      <c r="T141" s="1"/>
      <c r="AA141" s="1"/>
      <c r="AB141" s="1"/>
      <c r="AC141" s="1"/>
      <c r="AD141" s="1"/>
      <c r="AE141" s="1"/>
      <c r="AF141" s="1"/>
    </row>
    <row r="142" spans="3:32" x14ac:dyDescent="0.2">
      <c r="C142" s="1"/>
      <c r="D142" s="1"/>
      <c r="E142" s="1"/>
      <c r="F142" s="1"/>
      <c r="G142" s="1"/>
      <c r="H142" s="1"/>
      <c r="O142" s="1"/>
      <c r="P142" s="1"/>
      <c r="Q142" s="1"/>
      <c r="R142" s="1"/>
      <c r="S142" s="1"/>
      <c r="T142" s="1"/>
      <c r="AA142" s="1"/>
      <c r="AB142" s="1"/>
      <c r="AC142" s="1"/>
      <c r="AD142" s="1"/>
      <c r="AE142" s="1"/>
      <c r="AF142" s="1"/>
    </row>
    <row r="143" spans="3:32" x14ac:dyDescent="0.2">
      <c r="C143" s="1"/>
      <c r="D143" s="1"/>
      <c r="E143" s="1"/>
      <c r="F143" s="1"/>
      <c r="G143" s="1"/>
      <c r="H143" s="1"/>
      <c r="O143" s="1"/>
      <c r="P143" s="1"/>
      <c r="Q143" s="1"/>
      <c r="R143" s="1"/>
      <c r="S143" s="1"/>
      <c r="T143" s="1"/>
      <c r="AA143" s="1"/>
      <c r="AB143" s="1"/>
      <c r="AC143" s="1"/>
      <c r="AD143" s="1"/>
      <c r="AE143" s="1"/>
      <c r="AF143" s="1"/>
    </row>
    <row r="144" spans="3:32" x14ac:dyDescent="0.2">
      <c r="C144" s="1"/>
      <c r="D144" s="1"/>
      <c r="E144" s="1"/>
      <c r="F144" s="1"/>
      <c r="G144" s="1"/>
      <c r="H144" s="1"/>
      <c r="O144" s="1"/>
      <c r="P144" s="1"/>
      <c r="Q144" s="1"/>
      <c r="R144" s="1"/>
      <c r="S144" s="1"/>
      <c r="T144" s="1"/>
      <c r="AA144" s="1"/>
      <c r="AB144" s="1"/>
      <c r="AC144" s="1"/>
      <c r="AD144" s="1"/>
      <c r="AE144" s="1"/>
      <c r="AF144" s="1"/>
    </row>
    <row r="145" spans="3:32" x14ac:dyDescent="0.2">
      <c r="C145" s="1"/>
      <c r="D145" s="1"/>
      <c r="E145" s="1"/>
      <c r="F145" s="1"/>
      <c r="G145" s="1"/>
      <c r="H145" s="1"/>
      <c r="O145" s="1"/>
      <c r="P145" s="1"/>
      <c r="Q145" s="1"/>
      <c r="R145" s="1"/>
      <c r="S145" s="1"/>
      <c r="T145" s="1"/>
      <c r="AA145" s="1"/>
      <c r="AB145" s="1"/>
      <c r="AC145" s="1"/>
      <c r="AD145" s="1"/>
      <c r="AE145" s="1"/>
      <c r="AF145" s="1"/>
    </row>
    <row r="146" spans="3:32" x14ac:dyDescent="0.2">
      <c r="C146" s="1"/>
      <c r="D146" s="1"/>
      <c r="E146" s="1"/>
      <c r="F146" s="1"/>
      <c r="G146" s="1"/>
      <c r="H146" s="1"/>
      <c r="O146" s="1"/>
      <c r="P146" s="1"/>
      <c r="Q146" s="1"/>
      <c r="R146" s="1"/>
      <c r="S146" s="1"/>
      <c r="T146" s="1"/>
      <c r="AA146" s="1"/>
      <c r="AB146" s="1"/>
      <c r="AC146" s="1"/>
      <c r="AD146" s="1"/>
      <c r="AE146" s="1"/>
      <c r="AF146" s="1"/>
    </row>
    <row r="147" spans="3:32" x14ac:dyDescent="0.2">
      <c r="C147" s="1"/>
      <c r="D147" s="1"/>
      <c r="E147" s="1"/>
      <c r="F147" s="1"/>
      <c r="G147" s="1"/>
      <c r="H147" s="1"/>
      <c r="O147" s="1"/>
      <c r="P147" s="1"/>
      <c r="Q147" s="1"/>
      <c r="R147" s="1"/>
      <c r="S147" s="1"/>
      <c r="T147" s="1"/>
      <c r="AA147" s="1"/>
      <c r="AB147" s="1"/>
      <c r="AC147" s="1"/>
      <c r="AD147" s="1"/>
      <c r="AE147" s="1"/>
      <c r="AF147" s="1"/>
    </row>
    <row r="148" spans="3:32" x14ac:dyDescent="0.2">
      <c r="C148" s="1"/>
      <c r="D148" s="1"/>
      <c r="E148" s="1"/>
      <c r="F148" s="1"/>
      <c r="G148" s="1"/>
      <c r="H148" s="1"/>
      <c r="O148" s="1"/>
      <c r="P148" s="1"/>
      <c r="Q148" s="1"/>
      <c r="R148" s="1"/>
      <c r="S148" s="1"/>
      <c r="T148" s="1"/>
      <c r="AA148" s="1"/>
      <c r="AB148" s="1"/>
      <c r="AC148" s="1"/>
      <c r="AD148" s="1"/>
      <c r="AE148" s="1"/>
      <c r="AF148" s="1"/>
    </row>
    <row r="149" spans="3:32" x14ac:dyDescent="0.2">
      <c r="C149" s="1"/>
      <c r="D149" s="1"/>
      <c r="E149" s="1"/>
      <c r="F149" s="1"/>
      <c r="G149" s="1"/>
      <c r="H149" s="1"/>
      <c r="O149" s="1"/>
      <c r="P149" s="1"/>
      <c r="Q149" s="1"/>
      <c r="R149" s="1"/>
      <c r="S149" s="1"/>
      <c r="T149" s="1"/>
      <c r="AA149" s="1"/>
      <c r="AB149" s="1"/>
      <c r="AC149" s="1"/>
      <c r="AD149" s="1"/>
      <c r="AE149" s="1"/>
      <c r="AF149" s="1"/>
    </row>
    <row r="150" spans="3:32" x14ac:dyDescent="0.2">
      <c r="C150" s="1"/>
      <c r="D150" s="1"/>
      <c r="E150" s="1"/>
      <c r="F150" s="1"/>
      <c r="G150" s="1"/>
      <c r="H150" s="1"/>
      <c r="O150" s="1"/>
      <c r="P150" s="1"/>
      <c r="Q150" s="1"/>
      <c r="R150" s="1"/>
      <c r="S150" s="1"/>
      <c r="T150" s="1"/>
      <c r="AA150" s="1"/>
      <c r="AB150" s="1"/>
      <c r="AC150" s="1"/>
      <c r="AD150" s="1"/>
      <c r="AE150" s="1"/>
      <c r="AF150" s="1"/>
    </row>
    <row r="151" spans="3:32" x14ac:dyDescent="0.2">
      <c r="C151" s="1"/>
      <c r="D151" s="1"/>
      <c r="E151" s="1"/>
      <c r="F151" s="1"/>
      <c r="G151" s="1"/>
      <c r="H151" s="1"/>
      <c r="O151" s="1"/>
      <c r="P151" s="1"/>
      <c r="Q151" s="1"/>
      <c r="R151" s="1"/>
      <c r="S151" s="1"/>
      <c r="T151" s="1"/>
      <c r="AA151" s="1"/>
      <c r="AB151" s="1"/>
      <c r="AC151" s="1"/>
      <c r="AD151" s="1"/>
      <c r="AE151" s="1"/>
      <c r="AF151" s="1"/>
    </row>
    <row r="152" spans="3:32" x14ac:dyDescent="0.2">
      <c r="C152" s="1"/>
      <c r="D152" s="1"/>
      <c r="E152" s="1"/>
      <c r="F152" s="1"/>
      <c r="G152" s="1"/>
      <c r="H152" s="1"/>
      <c r="O152" s="1"/>
      <c r="P152" s="1"/>
      <c r="Q152" s="1"/>
      <c r="R152" s="1"/>
      <c r="S152" s="1"/>
      <c r="T152" s="1"/>
      <c r="AA152" s="1"/>
      <c r="AB152" s="1"/>
      <c r="AC152" s="1"/>
      <c r="AD152" s="1"/>
      <c r="AE152" s="1"/>
      <c r="AF152" s="1"/>
    </row>
    <row r="153" spans="3:32" x14ac:dyDescent="0.2">
      <c r="C153" s="1"/>
      <c r="D153" s="1"/>
      <c r="E153" s="1"/>
      <c r="F153" s="1"/>
      <c r="G153" s="1"/>
      <c r="H153" s="1"/>
      <c r="O153" s="1"/>
      <c r="P153" s="1"/>
      <c r="Q153" s="1"/>
      <c r="R153" s="1"/>
      <c r="S153" s="1"/>
      <c r="T153" s="1"/>
      <c r="AA153" s="1"/>
      <c r="AB153" s="1"/>
      <c r="AC153" s="1"/>
      <c r="AD153" s="1"/>
      <c r="AE153" s="1"/>
      <c r="AF153" s="1"/>
    </row>
    <row r="154" spans="3:32" x14ac:dyDescent="0.2">
      <c r="C154" s="1"/>
      <c r="D154" s="1"/>
      <c r="E154" s="1"/>
      <c r="F154" s="1"/>
      <c r="G154" s="1"/>
      <c r="H154" s="1"/>
      <c r="O154" s="1"/>
      <c r="P154" s="1"/>
      <c r="Q154" s="1"/>
      <c r="R154" s="1"/>
      <c r="S154" s="1"/>
      <c r="T154" s="1"/>
      <c r="AA154" s="1"/>
      <c r="AB154" s="1"/>
      <c r="AC154" s="1"/>
      <c r="AD154" s="1"/>
      <c r="AE154" s="1"/>
      <c r="AF154" s="1"/>
    </row>
    <row r="155" spans="3:32" x14ac:dyDescent="0.2">
      <c r="C155" s="1"/>
      <c r="D155" s="1"/>
      <c r="E155" s="1"/>
      <c r="F155" s="1"/>
      <c r="G155" s="1"/>
      <c r="H155" s="1"/>
      <c r="O155" s="1"/>
      <c r="P155" s="1"/>
      <c r="Q155" s="1"/>
      <c r="R155" s="1"/>
      <c r="S155" s="1"/>
      <c r="T155" s="1"/>
      <c r="AA155" s="1"/>
      <c r="AB155" s="1"/>
      <c r="AC155" s="1"/>
      <c r="AD155" s="1"/>
      <c r="AE155" s="1"/>
      <c r="AF155" s="1"/>
    </row>
    <row r="156" spans="3:32" x14ac:dyDescent="0.2">
      <c r="C156" s="1"/>
      <c r="D156" s="1"/>
      <c r="E156" s="1"/>
      <c r="F156" s="1"/>
      <c r="G156" s="1"/>
      <c r="H156" s="1"/>
      <c r="O156" s="1"/>
      <c r="P156" s="1"/>
      <c r="Q156" s="1"/>
      <c r="R156" s="1"/>
      <c r="S156" s="1"/>
      <c r="T156" s="1"/>
      <c r="AA156" s="1"/>
      <c r="AB156" s="1"/>
      <c r="AC156" s="1"/>
      <c r="AD156" s="1"/>
      <c r="AE156" s="1"/>
      <c r="AF156" s="1"/>
    </row>
    <row r="157" spans="3:32" x14ac:dyDescent="0.2">
      <c r="C157" s="1"/>
      <c r="D157" s="1"/>
      <c r="E157" s="1"/>
      <c r="F157" s="1"/>
      <c r="G157" s="1"/>
      <c r="H157" s="1"/>
      <c r="O157" s="1"/>
      <c r="P157" s="1"/>
      <c r="Q157" s="1"/>
      <c r="R157" s="1"/>
      <c r="S157" s="1"/>
      <c r="T157" s="1"/>
      <c r="AA157" s="1"/>
      <c r="AB157" s="1"/>
      <c r="AC157" s="1"/>
      <c r="AD157" s="1"/>
      <c r="AE157" s="1"/>
      <c r="AF157" s="1"/>
    </row>
    <row r="158" spans="3:32" x14ac:dyDescent="0.2">
      <c r="C158" s="1"/>
      <c r="D158" s="1"/>
      <c r="E158" s="1"/>
      <c r="F158" s="1"/>
      <c r="G158" s="1"/>
      <c r="H158" s="1"/>
      <c r="O158" s="1"/>
      <c r="P158" s="1"/>
      <c r="Q158" s="1"/>
      <c r="R158" s="1"/>
      <c r="S158" s="1"/>
      <c r="T158" s="1"/>
      <c r="AA158" s="1"/>
      <c r="AB158" s="1"/>
      <c r="AC158" s="1"/>
      <c r="AD158" s="1"/>
      <c r="AE158" s="1"/>
      <c r="AF158" s="1"/>
    </row>
    <row r="159" spans="3:32" x14ac:dyDescent="0.2">
      <c r="C159" s="1"/>
      <c r="D159" s="1"/>
      <c r="E159" s="1"/>
      <c r="F159" s="1"/>
      <c r="G159" s="1"/>
      <c r="H159" s="1"/>
      <c r="O159" s="1"/>
      <c r="P159" s="1"/>
      <c r="Q159" s="1"/>
      <c r="R159" s="1"/>
      <c r="S159" s="1"/>
      <c r="T159" s="1"/>
      <c r="AA159" s="1"/>
      <c r="AB159" s="1"/>
      <c r="AC159" s="1"/>
      <c r="AD159" s="1"/>
      <c r="AE159" s="1"/>
      <c r="AF159" s="1"/>
    </row>
    <row r="160" spans="3:32" x14ac:dyDescent="0.2">
      <c r="C160" s="1"/>
      <c r="D160" s="1"/>
      <c r="E160" s="1"/>
      <c r="F160" s="1"/>
      <c r="G160" s="1"/>
      <c r="H160" s="1"/>
      <c r="O160" s="1"/>
      <c r="P160" s="1"/>
      <c r="Q160" s="1"/>
      <c r="R160" s="1"/>
      <c r="S160" s="1"/>
      <c r="T160" s="1"/>
      <c r="AA160" s="1"/>
      <c r="AB160" s="1"/>
      <c r="AC160" s="1"/>
      <c r="AD160" s="1"/>
      <c r="AE160" s="1"/>
      <c r="AF160" s="1"/>
    </row>
    <row r="161" spans="3:32" x14ac:dyDescent="0.2">
      <c r="C161" s="1"/>
      <c r="D161" s="1"/>
      <c r="E161" s="1"/>
      <c r="F161" s="1"/>
      <c r="G161" s="1"/>
      <c r="H161" s="1"/>
      <c r="O161" s="1"/>
      <c r="P161" s="1"/>
      <c r="Q161" s="1"/>
      <c r="R161" s="1"/>
      <c r="S161" s="1"/>
      <c r="T161" s="1"/>
      <c r="AA161" s="1"/>
      <c r="AB161" s="1"/>
      <c r="AC161" s="1"/>
      <c r="AD161" s="1"/>
      <c r="AE161" s="1"/>
      <c r="AF161" s="1"/>
    </row>
    <row r="162" spans="3:32" x14ac:dyDescent="0.2">
      <c r="C162" s="1"/>
      <c r="D162" s="1"/>
      <c r="E162" s="1"/>
      <c r="F162" s="1"/>
      <c r="G162" s="1"/>
      <c r="H162" s="1"/>
      <c r="O162" s="1"/>
      <c r="P162" s="1"/>
      <c r="Q162" s="1"/>
      <c r="R162" s="1"/>
      <c r="S162" s="1"/>
      <c r="T162" s="1"/>
      <c r="AA162" s="1"/>
      <c r="AB162" s="1"/>
      <c r="AC162" s="1"/>
      <c r="AD162" s="1"/>
      <c r="AE162" s="1"/>
      <c r="AF162" s="1"/>
    </row>
    <row r="163" spans="3:32" x14ac:dyDescent="0.2">
      <c r="C163" s="1"/>
      <c r="D163" s="1"/>
      <c r="E163" s="1"/>
      <c r="F163" s="1"/>
      <c r="G163" s="1"/>
      <c r="H163" s="1"/>
      <c r="O163" s="1"/>
      <c r="P163" s="1"/>
      <c r="Q163" s="1"/>
      <c r="R163" s="1"/>
      <c r="S163" s="1"/>
      <c r="T163" s="1"/>
      <c r="AA163" s="1"/>
      <c r="AB163" s="1"/>
      <c r="AC163" s="1"/>
      <c r="AD163" s="1"/>
      <c r="AE163" s="1"/>
      <c r="AF163" s="1"/>
    </row>
    <row r="164" spans="3:32" x14ac:dyDescent="0.2">
      <c r="C164" s="1"/>
      <c r="D164" s="1"/>
      <c r="E164" s="1"/>
      <c r="F164" s="1"/>
      <c r="G164" s="1"/>
      <c r="H164" s="1"/>
      <c r="O164" s="1"/>
      <c r="P164" s="1"/>
      <c r="Q164" s="1"/>
      <c r="R164" s="1"/>
      <c r="S164" s="1"/>
      <c r="T164" s="1"/>
      <c r="AA164" s="1"/>
      <c r="AB164" s="1"/>
      <c r="AC164" s="1"/>
      <c r="AD164" s="1"/>
      <c r="AE164" s="1"/>
      <c r="AF164" s="1"/>
    </row>
    <row r="165" spans="3:32" x14ac:dyDescent="0.2">
      <c r="C165" s="1"/>
      <c r="D165" s="1"/>
      <c r="E165" s="1"/>
      <c r="F165" s="1"/>
      <c r="G165" s="1"/>
      <c r="H165" s="1"/>
      <c r="O165" s="1"/>
      <c r="P165" s="1"/>
      <c r="Q165" s="1"/>
      <c r="R165" s="1"/>
      <c r="S165" s="1"/>
      <c r="T165" s="1"/>
      <c r="AA165" s="1"/>
      <c r="AB165" s="1"/>
      <c r="AC165" s="1"/>
      <c r="AD165" s="1"/>
      <c r="AE165" s="1"/>
      <c r="AF165" s="1"/>
    </row>
    <row r="166" spans="3:32" x14ac:dyDescent="0.2">
      <c r="C166" s="1"/>
      <c r="D166" s="1"/>
      <c r="E166" s="1"/>
      <c r="F166" s="1"/>
      <c r="G166" s="1"/>
      <c r="H166" s="1"/>
      <c r="O166" s="1"/>
      <c r="P166" s="1"/>
      <c r="Q166" s="1"/>
      <c r="R166" s="1"/>
      <c r="S166" s="1"/>
      <c r="T166" s="1"/>
      <c r="AA166" s="1"/>
      <c r="AB166" s="1"/>
      <c r="AC166" s="1"/>
      <c r="AD166" s="1"/>
      <c r="AE166" s="1"/>
      <c r="AF166" s="1"/>
    </row>
    <row r="167" spans="3:32" x14ac:dyDescent="0.2">
      <c r="C167" s="1"/>
      <c r="D167" s="1"/>
      <c r="E167" s="1"/>
      <c r="F167" s="1"/>
      <c r="G167" s="1"/>
      <c r="H167" s="1"/>
      <c r="O167" s="1"/>
      <c r="P167" s="1"/>
      <c r="Q167" s="1"/>
      <c r="R167" s="1"/>
      <c r="S167" s="1"/>
      <c r="T167" s="1"/>
      <c r="AA167" s="1"/>
      <c r="AB167" s="1"/>
      <c r="AC167" s="1"/>
      <c r="AD167" s="1"/>
      <c r="AE167" s="1"/>
      <c r="AF167" s="1"/>
    </row>
    <row r="168" spans="3:32" x14ac:dyDescent="0.2">
      <c r="C168" s="1"/>
      <c r="D168" s="1"/>
      <c r="E168" s="1"/>
      <c r="F168" s="1"/>
      <c r="G168" s="1"/>
      <c r="H168" s="1"/>
      <c r="O168" s="1"/>
      <c r="P168" s="1"/>
      <c r="Q168" s="1"/>
      <c r="R168" s="1"/>
      <c r="S168" s="1"/>
      <c r="T168" s="1"/>
      <c r="AA168" s="1"/>
      <c r="AB168" s="1"/>
      <c r="AC168" s="1"/>
      <c r="AD168" s="1"/>
      <c r="AE168" s="1"/>
      <c r="AF168" s="1"/>
    </row>
    <row r="169" spans="3:32" x14ac:dyDescent="0.2">
      <c r="C169" s="1"/>
      <c r="D169" s="1"/>
      <c r="E169" s="1"/>
      <c r="F169" s="1"/>
      <c r="G169" s="1"/>
      <c r="H169" s="1"/>
      <c r="O169" s="1"/>
      <c r="P169" s="1"/>
      <c r="Q169" s="1"/>
      <c r="R169" s="1"/>
      <c r="S169" s="1"/>
      <c r="T169" s="1"/>
      <c r="AA169" s="1"/>
      <c r="AB169" s="1"/>
      <c r="AC169" s="1"/>
      <c r="AD169" s="1"/>
      <c r="AE169" s="1"/>
      <c r="AF169" s="1"/>
    </row>
    <row r="170" spans="3:32" x14ac:dyDescent="0.2">
      <c r="C170" s="1"/>
      <c r="D170" s="1"/>
      <c r="E170" s="1"/>
      <c r="F170" s="1"/>
      <c r="G170" s="1"/>
      <c r="H170" s="1"/>
      <c r="O170" s="1"/>
      <c r="P170" s="1"/>
      <c r="Q170" s="1"/>
      <c r="R170" s="1"/>
      <c r="S170" s="1"/>
      <c r="T170" s="1"/>
      <c r="AA170" s="1"/>
      <c r="AB170" s="1"/>
      <c r="AC170" s="1"/>
      <c r="AD170" s="1"/>
      <c r="AE170" s="1"/>
      <c r="AF170" s="1"/>
    </row>
    <row r="171" spans="3:32" x14ac:dyDescent="0.2">
      <c r="C171" s="1"/>
      <c r="D171" s="1"/>
      <c r="E171" s="1"/>
      <c r="F171" s="1"/>
      <c r="G171" s="1"/>
      <c r="H171" s="1"/>
      <c r="O171" s="1"/>
      <c r="P171" s="1"/>
      <c r="Q171" s="1"/>
      <c r="R171" s="1"/>
      <c r="S171" s="1"/>
      <c r="T171" s="1"/>
      <c r="AA171" s="1"/>
      <c r="AB171" s="1"/>
      <c r="AC171" s="1"/>
      <c r="AD171" s="1"/>
      <c r="AE171" s="1"/>
      <c r="AF171" s="1"/>
    </row>
    <row r="172" spans="3:32" x14ac:dyDescent="0.2">
      <c r="C172" s="1"/>
      <c r="D172" s="1"/>
      <c r="E172" s="1"/>
      <c r="F172" s="1"/>
      <c r="G172" s="1"/>
      <c r="H172" s="1"/>
      <c r="O172" s="1"/>
      <c r="P172" s="1"/>
      <c r="Q172" s="1"/>
      <c r="R172" s="1"/>
      <c r="S172" s="1"/>
      <c r="T172" s="1"/>
      <c r="AA172" s="1"/>
      <c r="AB172" s="1"/>
      <c r="AC172" s="1"/>
      <c r="AD172" s="1"/>
      <c r="AE172" s="1"/>
      <c r="AF172" s="1"/>
    </row>
    <row r="173" spans="3:32" x14ac:dyDescent="0.2">
      <c r="C173" s="1"/>
      <c r="D173" s="1"/>
      <c r="E173" s="1"/>
      <c r="F173" s="1"/>
      <c r="G173" s="1"/>
      <c r="H173" s="1"/>
      <c r="O173" s="1"/>
      <c r="P173" s="1"/>
      <c r="Q173" s="1"/>
      <c r="R173" s="1"/>
      <c r="S173" s="1"/>
      <c r="T173" s="1"/>
      <c r="AA173" s="1"/>
      <c r="AB173" s="1"/>
      <c r="AC173" s="1"/>
      <c r="AD173" s="1"/>
      <c r="AE173" s="1"/>
      <c r="AF173" s="1"/>
    </row>
    <row r="174" spans="3:32" x14ac:dyDescent="0.2">
      <c r="C174" s="1"/>
      <c r="D174" s="1"/>
      <c r="E174" s="1"/>
      <c r="F174" s="1"/>
      <c r="G174" s="1"/>
      <c r="H174" s="1"/>
      <c r="O174" s="1"/>
      <c r="P174" s="1"/>
      <c r="Q174" s="1"/>
      <c r="R174" s="1"/>
      <c r="S174" s="1"/>
      <c r="T174" s="1"/>
      <c r="AA174" s="1"/>
      <c r="AB174" s="1"/>
      <c r="AC174" s="1"/>
      <c r="AD174" s="1"/>
      <c r="AE174" s="1"/>
      <c r="AF174" s="1"/>
    </row>
    <row r="175" spans="3:32" x14ac:dyDescent="0.2">
      <c r="C175" s="1"/>
      <c r="D175" s="1"/>
      <c r="E175" s="1"/>
      <c r="F175" s="1"/>
      <c r="G175" s="1"/>
      <c r="H175" s="1"/>
      <c r="O175" s="1"/>
      <c r="P175" s="1"/>
      <c r="Q175" s="1"/>
      <c r="R175" s="1"/>
      <c r="S175" s="1"/>
      <c r="T175" s="1"/>
      <c r="AA175" s="1"/>
      <c r="AB175" s="1"/>
      <c r="AC175" s="1"/>
      <c r="AD175" s="1"/>
      <c r="AE175" s="1"/>
      <c r="AF175" s="1"/>
    </row>
    <row r="176" spans="3:32" x14ac:dyDescent="0.2">
      <c r="C176" s="1"/>
      <c r="D176" s="1"/>
      <c r="E176" s="1"/>
      <c r="F176" s="1"/>
      <c r="G176" s="1"/>
      <c r="H176" s="1"/>
      <c r="O176" s="1"/>
      <c r="P176" s="1"/>
      <c r="Q176" s="1"/>
      <c r="R176" s="1"/>
      <c r="S176" s="1"/>
      <c r="T176" s="1"/>
      <c r="AA176" s="1"/>
      <c r="AB176" s="1"/>
      <c r="AC176" s="1"/>
      <c r="AD176" s="1"/>
      <c r="AE176" s="1"/>
      <c r="AF176" s="1"/>
    </row>
    <row r="177" spans="3:32" x14ac:dyDescent="0.2">
      <c r="C177" s="1"/>
      <c r="D177" s="1"/>
      <c r="E177" s="1"/>
      <c r="F177" s="1"/>
      <c r="G177" s="1"/>
      <c r="H177" s="1"/>
      <c r="O177" s="1"/>
      <c r="P177" s="1"/>
      <c r="Q177" s="1"/>
      <c r="R177" s="1"/>
      <c r="S177" s="1"/>
      <c r="T177" s="1"/>
      <c r="AA177" s="1"/>
      <c r="AB177" s="1"/>
      <c r="AC177" s="1"/>
      <c r="AD177" s="1"/>
      <c r="AE177" s="1"/>
      <c r="AF177" s="1"/>
    </row>
    <row r="178" spans="3:32" x14ac:dyDescent="0.2">
      <c r="C178" s="1"/>
      <c r="D178" s="1"/>
      <c r="E178" s="1"/>
      <c r="F178" s="1"/>
      <c r="G178" s="1"/>
      <c r="H178" s="1"/>
      <c r="O178" s="1"/>
      <c r="P178" s="1"/>
      <c r="Q178" s="1"/>
      <c r="R178" s="1"/>
      <c r="S178" s="1"/>
      <c r="T178" s="1"/>
      <c r="AA178" s="1"/>
      <c r="AB178" s="1"/>
      <c r="AC178" s="1"/>
      <c r="AD178" s="1"/>
      <c r="AE178" s="1"/>
      <c r="AF178" s="1"/>
    </row>
    <row r="179" spans="3:32" x14ac:dyDescent="0.2">
      <c r="C179" s="1"/>
      <c r="D179" s="1"/>
      <c r="E179" s="1"/>
      <c r="F179" s="1"/>
      <c r="G179" s="1"/>
      <c r="H179" s="1"/>
      <c r="O179" s="1"/>
      <c r="P179" s="1"/>
      <c r="Q179" s="1"/>
      <c r="R179" s="1"/>
      <c r="S179" s="1"/>
      <c r="T179" s="1"/>
      <c r="AA179" s="1"/>
      <c r="AB179" s="1"/>
      <c r="AC179" s="1"/>
      <c r="AD179" s="1"/>
      <c r="AE179" s="1"/>
      <c r="AF179" s="1"/>
    </row>
    <row r="180" spans="3:32" x14ac:dyDescent="0.2">
      <c r="C180" s="1"/>
      <c r="D180" s="1"/>
      <c r="E180" s="1"/>
      <c r="F180" s="1"/>
      <c r="G180" s="1"/>
      <c r="H180" s="1"/>
      <c r="O180" s="1"/>
      <c r="P180" s="1"/>
      <c r="Q180" s="1"/>
      <c r="R180" s="1"/>
      <c r="S180" s="1"/>
      <c r="T180" s="1"/>
      <c r="AA180" s="1"/>
      <c r="AB180" s="1"/>
      <c r="AC180" s="1"/>
      <c r="AD180" s="1"/>
      <c r="AE180" s="1"/>
      <c r="AF180" s="1"/>
    </row>
    <row r="181" spans="3:32" x14ac:dyDescent="0.2">
      <c r="C181" s="1"/>
      <c r="D181" s="1"/>
      <c r="E181" s="1"/>
      <c r="F181" s="1"/>
      <c r="G181" s="1"/>
      <c r="H181" s="1"/>
      <c r="O181" s="1"/>
      <c r="P181" s="1"/>
      <c r="Q181" s="1"/>
      <c r="R181" s="1"/>
      <c r="S181" s="1"/>
      <c r="T181" s="1"/>
      <c r="AA181" s="1"/>
      <c r="AB181" s="1"/>
      <c r="AC181" s="1"/>
      <c r="AD181" s="1"/>
      <c r="AE181" s="1"/>
      <c r="AF181" s="1"/>
    </row>
    <row r="182" spans="3:32" x14ac:dyDescent="0.2">
      <c r="C182" s="1"/>
      <c r="D182" s="1"/>
      <c r="E182" s="1"/>
      <c r="F182" s="1"/>
      <c r="G182" s="1"/>
      <c r="H182" s="1"/>
      <c r="O182" s="1"/>
      <c r="P182" s="1"/>
      <c r="Q182" s="1"/>
      <c r="R182" s="1"/>
      <c r="S182" s="1"/>
      <c r="T182" s="1"/>
      <c r="AA182" s="1"/>
      <c r="AB182" s="1"/>
      <c r="AC182" s="1"/>
      <c r="AD182" s="1"/>
      <c r="AE182" s="1"/>
      <c r="AF182" s="1"/>
    </row>
    <row r="183" spans="3:32" x14ac:dyDescent="0.2">
      <c r="C183" s="1"/>
      <c r="D183" s="1"/>
      <c r="E183" s="1"/>
      <c r="F183" s="1"/>
      <c r="G183" s="1"/>
      <c r="H183" s="1"/>
      <c r="O183" s="1"/>
      <c r="P183" s="1"/>
      <c r="Q183" s="1"/>
      <c r="R183" s="1"/>
      <c r="S183" s="1"/>
      <c r="T183" s="1"/>
      <c r="AA183" s="1"/>
      <c r="AB183" s="1"/>
      <c r="AC183" s="1"/>
      <c r="AD183" s="1"/>
      <c r="AE183" s="1"/>
      <c r="AF183" s="1"/>
    </row>
    <row r="184" spans="3:32" x14ac:dyDescent="0.2">
      <c r="C184" s="1"/>
      <c r="D184" s="1"/>
      <c r="E184" s="1"/>
      <c r="F184" s="1"/>
      <c r="G184" s="1"/>
      <c r="H184" s="1"/>
      <c r="O184" s="1"/>
      <c r="P184" s="1"/>
      <c r="Q184" s="1"/>
      <c r="R184" s="1"/>
      <c r="S184" s="1"/>
      <c r="T184" s="1"/>
      <c r="AA184" s="1"/>
      <c r="AB184" s="1"/>
      <c r="AC184" s="1"/>
      <c r="AD184" s="1"/>
      <c r="AE184" s="1"/>
      <c r="AF184" s="1"/>
    </row>
    <row r="185" spans="3:32" x14ac:dyDescent="0.2">
      <c r="C185" s="1"/>
      <c r="D185" s="1"/>
      <c r="E185" s="1"/>
      <c r="F185" s="1"/>
      <c r="G185" s="1"/>
      <c r="H185" s="1"/>
      <c r="O185" s="1"/>
      <c r="P185" s="1"/>
      <c r="Q185" s="1"/>
      <c r="R185" s="1"/>
      <c r="S185" s="1"/>
      <c r="T185" s="1"/>
      <c r="AA185" s="1"/>
      <c r="AB185" s="1"/>
      <c r="AC185" s="1"/>
      <c r="AD185" s="1"/>
      <c r="AE185" s="1"/>
      <c r="AF185" s="1"/>
    </row>
    <row r="186" spans="3:32" x14ac:dyDescent="0.2">
      <c r="C186" s="1"/>
      <c r="D186" s="1"/>
      <c r="E186" s="1"/>
      <c r="F186" s="1"/>
      <c r="G186" s="1"/>
      <c r="H186" s="1"/>
      <c r="O186" s="1"/>
      <c r="P186" s="1"/>
      <c r="Q186" s="1"/>
      <c r="R186" s="1"/>
      <c r="S186" s="1"/>
      <c r="T186" s="1"/>
      <c r="AA186" s="1"/>
      <c r="AB186" s="1"/>
      <c r="AC186" s="1"/>
      <c r="AD186" s="1"/>
      <c r="AE186" s="1"/>
      <c r="AF186" s="1"/>
    </row>
    <row r="187" spans="3:32" x14ac:dyDescent="0.2">
      <c r="C187" s="1"/>
      <c r="D187" s="1"/>
      <c r="E187" s="1"/>
      <c r="F187" s="1"/>
      <c r="G187" s="1"/>
      <c r="H187" s="1"/>
      <c r="O187" s="1"/>
      <c r="P187" s="1"/>
      <c r="Q187" s="1"/>
      <c r="R187" s="1"/>
      <c r="S187" s="1"/>
      <c r="T187" s="1"/>
      <c r="AA187" s="1"/>
      <c r="AB187" s="1"/>
      <c r="AC187" s="1"/>
      <c r="AD187" s="1"/>
      <c r="AE187" s="1"/>
      <c r="AF187" s="1"/>
    </row>
    <row r="188" spans="3:32" x14ac:dyDescent="0.2">
      <c r="C188" s="1"/>
      <c r="D188" s="1"/>
      <c r="E188" s="1"/>
      <c r="F188" s="1"/>
      <c r="G188" s="1"/>
      <c r="H188" s="1"/>
      <c r="O188" s="1"/>
      <c r="P188" s="1"/>
      <c r="Q188" s="1"/>
      <c r="R188" s="1"/>
      <c r="S188" s="1"/>
      <c r="T188" s="1"/>
      <c r="AA188" s="1"/>
      <c r="AB188" s="1"/>
      <c r="AC188" s="1"/>
      <c r="AD188" s="1"/>
      <c r="AE188" s="1"/>
      <c r="AF188" s="1"/>
    </row>
    <row r="189" spans="3:32" x14ac:dyDescent="0.2">
      <c r="C189" s="1"/>
      <c r="D189" s="1"/>
      <c r="E189" s="1"/>
      <c r="F189" s="1"/>
      <c r="G189" s="1"/>
      <c r="H189" s="1"/>
      <c r="O189" s="1"/>
      <c r="P189" s="1"/>
      <c r="Q189" s="1"/>
      <c r="R189" s="1"/>
      <c r="S189" s="1"/>
      <c r="T189" s="1"/>
      <c r="AA189" s="1"/>
      <c r="AB189" s="1"/>
      <c r="AC189" s="1"/>
      <c r="AD189" s="1"/>
      <c r="AE189" s="1"/>
      <c r="AF189" s="1"/>
    </row>
    <row r="190" spans="3:32" x14ac:dyDescent="0.2">
      <c r="C190" s="1"/>
      <c r="D190" s="1"/>
      <c r="E190" s="1"/>
      <c r="F190" s="1"/>
      <c r="G190" s="1"/>
      <c r="H190" s="1"/>
      <c r="O190" s="1"/>
      <c r="P190" s="1"/>
      <c r="Q190" s="1"/>
      <c r="R190" s="1"/>
      <c r="S190" s="1"/>
      <c r="T190" s="1"/>
      <c r="AA190" s="1"/>
      <c r="AB190" s="1"/>
      <c r="AC190" s="1"/>
      <c r="AD190" s="1"/>
      <c r="AE190" s="1"/>
      <c r="AF190" s="1"/>
    </row>
    <row r="191" spans="3:32" x14ac:dyDescent="0.2">
      <c r="C191" s="1"/>
      <c r="D191" s="1"/>
      <c r="E191" s="1"/>
      <c r="F191" s="1"/>
      <c r="G191" s="1"/>
      <c r="H191" s="1"/>
      <c r="O191" s="1"/>
      <c r="P191" s="1"/>
      <c r="Q191" s="1"/>
      <c r="R191" s="1"/>
      <c r="S191" s="1"/>
      <c r="T191" s="1"/>
      <c r="AA191" s="1"/>
      <c r="AB191" s="1"/>
      <c r="AC191" s="1"/>
      <c r="AD191" s="1"/>
      <c r="AE191" s="1"/>
      <c r="AF191" s="1"/>
    </row>
    <row r="192" spans="3:32" x14ac:dyDescent="0.2">
      <c r="C192" s="1"/>
      <c r="D192" s="1"/>
      <c r="E192" s="1"/>
      <c r="F192" s="1"/>
      <c r="G192" s="1"/>
      <c r="H192" s="1"/>
      <c r="O192" s="1"/>
      <c r="P192" s="1"/>
      <c r="Q192" s="1"/>
      <c r="R192" s="1"/>
      <c r="S192" s="1"/>
      <c r="T192" s="1"/>
      <c r="AA192" s="1"/>
      <c r="AB192" s="1"/>
      <c r="AC192" s="1"/>
      <c r="AD192" s="1"/>
      <c r="AE192" s="1"/>
      <c r="AF192" s="1"/>
    </row>
    <row r="193" spans="3:32" x14ac:dyDescent="0.2">
      <c r="C193" s="1"/>
      <c r="D193" s="1"/>
      <c r="E193" s="1"/>
      <c r="F193" s="1"/>
      <c r="G193" s="1"/>
      <c r="H193" s="1"/>
      <c r="O193" s="1"/>
      <c r="P193" s="1"/>
      <c r="Q193" s="1"/>
      <c r="R193" s="1"/>
      <c r="S193" s="1"/>
      <c r="T193" s="1"/>
      <c r="AA193" s="1"/>
      <c r="AB193" s="1"/>
      <c r="AC193" s="1"/>
      <c r="AD193" s="1"/>
      <c r="AE193" s="1"/>
      <c r="AF193" s="1"/>
    </row>
    <row r="194" spans="3:32" x14ac:dyDescent="0.2">
      <c r="C194" s="1"/>
      <c r="D194" s="1"/>
      <c r="E194" s="1"/>
      <c r="F194" s="1"/>
      <c r="G194" s="1"/>
      <c r="H194" s="1"/>
      <c r="O194" s="1"/>
      <c r="P194" s="1"/>
      <c r="Q194" s="1"/>
      <c r="R194" s="1"/>
      <c r="S194" s="1"/>
      <c r="T194" s="1"/>
      <c r="AA194" s="1"/>
      <c r="AB194" s="1"/>
      <c r="AC194" s="1"/>
      <c r="AD194" s="1"/>
      <c r="AE194" s="1"/>
      <c r="AF194" s="1"/>
    </row>
    <row r="195" spans="3:32" x14ac:dyDescent="0.2">
      <c r="C195" s="1"/>
      <c r="D195" s="1"/>
      <c r="E195" s="1"/>
      <c r="F195" s="1"/>
      <c r="G195" s="1"/>
      <c r="H195" s="1"/>
      <c r="O195" s="1"/>
      <c r="P195" s="1"/>
      <c r="Q195" s="1"/>
      <c r="R195" s="1"/>
      <c r="S195" s="1"/>
      <c r="T195" s="1"/>
      <c r="AA195" s="1"/>
      <c r="AB195" s="1"/>
      <c r="AC195" s="1"/>
      <c r="AD195" s="1"/>
      <c r="AE195" s="1"/>
      <c r="AF195" s="1"/>
    </row>
    <row r="196" spans="3:32" x14ac:dyDescent="0.2">
      <c r="C196" s="1"/>
      <c r="D196" s="1"/>
      <c r="E196" s="1"/>
      <c r="F196" s="1"/>
      <c r="G196" s="1"/>
      <c r="H196" s="1"/>
      <c r="O196" s="1"/>
      <c r="P196" s="1"/>
      <c r="Q196" s="1"/>
      <c r="R196" s="1"/>
      <c r="S196" s="1"/>
      <c r="T196" s="1"/>
      <c r="AA196" s="1"/>
      <c r="AB196" s="1"/>
      <c r="AC196" s="1"/>
      <c r="AD196" s="1"/>
      <c r="AE196" s="1"/>
      <c r="AF196" s="1"/>
    </row>
    <row r="197" spans="3:32" x14ac:dyDescent="0.2">
      <c r="C197" s="1"/>
      <c r="D197" s="1"/>
      <c r="E197" s="1"/>
      <c r="F197" s="1"/>
      <c r="G197" s="1"/>
      <c r="H197" s="1"/>
      <c r="O197" s="1"/>
      <c r="P197" s="1"/>
      <c r="Q197" s="1"/>
      <c r="R197" s="1"/>
      <c r="S197" s="1"/>
      <c r="T197" s="1"/>
      <c r="AA197" s="1"/>
      <c r="AB197" s="1"/>
      <c r="AC197" s="1"/>
      <c r="AD197" s="1"/>
      <c r="AE197" s="1"/>
      <c r="AF197" s="1"/>
    </row>
    <row r="198" spans="3:32" x14ac:dyDescent="0.2">
      <c r="C198" s="1"/>
      <c r="D198" s="1"/>
      <c r="E198" s="1"/>
      <c r="F198" s="1"/>
      <c r="G198" s="1"/>
      <c r="H198" s="1"/>
      <c r="O198" s="1"/>
      <c r="P198" s="1"/>
      <c r="Q198" s="1"/>
      <c r="R198" s="1"/>
      <c r="S198" s="1"/>
      <c r="T198" s="1"/>
      <c r="AA198" s="1"/>
      <c r="AB198" s="1"/>
      <c r="AC198" s="1"/>
      <c r="AD198" s="1"/>
      <c r="AE198" s="1"/>
      <c r="AF198" s="1"/>
    </row>
    <row r="199" spans="3:32" x14ac:dyDescent="0.2">
      <c r="C199" s="1"/>
      <c r="D199" s="1"/>
      <c r="E199" s="1"/>
      <c r="F199" s="1"/>
      <c r="G199" s="1"/>
      <c r="H199" s="1"/>
      <c r="O199" s="1"/>
      <c r="P199" s="1"/>
      <c r="Q199" s="1"/>
      <c r="R199" s="1"/>
      <c r="S199" s="1"/>
      <c r="T199" s="1"/>
      <c r="AA199" s="1"/>
      <c r="AB199" s="1"/>
      <c r="AC199" s="1"/>
      <c r="AD199" s="1"/>
      <c r="AE199" s="1"/>
      <c r="AF199" s="1"/>
    </row>
    <row r="200" spans="3:32" x14ac:dyDescent="0.2">
      <c r="C200" s="1"/>
      <c r="D200" s="1"/>
      <c r="E200" s="1"/>
      <c r="F200" s="1"/>
      <c r="G200" s="1"/>
      <c r="H200" s="1"/>
      <c r="O200" s="1"/>
      <c r="P200" s="1"/>
      <c r="Q200" s="1"/>
      <c r="R200" s="1"/>
      <c r="S200" s="1"/>
      <c r="T200" s="1"/>
      <c r="AA200" s="1"/>
      <c r="AB200" s="1"/>
      <c r="AC200" s="1"/>
      <c r="AD200" s="1"/>
      <c r="AE200" s="1"/>
      <c r="AF200" s="1"/>
    </row>
    <row r="201" spans="3:32" x14ac:dyDescent="0.2">
      <c r="C201" s="1"/>
      <c r="D201" s="1"/>
      <c r="E201" s="1"/>
      <c r="F201" s="1"/>
      <c r="G201" s="1"/>
      <c r="H201" s="1"/>
      <c r="O201" s="1"/>
      <c r="P201" s="1"/>
      <c r="Q201" s="1"/>
      <c r="R201" s="1"/>
      <c r="S201" s="1"/>
      <c r="T201" s="1"/>
      <c r="AA201" s="1"/>
      <c r="AB201" s="1"/>
      <c r="AC201" s="1"/>
      <c r="AD201" s="1"/>
      <c r="AE201" s="1"/>
      <c r="AF201" s="1"/>
    </row>
    <row r="202" spans="3:32" x14ac:dyDescent="0.2">
      <c r="C202" s="1"/>
      <c r="D202" s="1"/>
      <c r="E202" s="1"/>
      <c r="F202" s="1"/>
      <c r="G202" s="1"/>
      <c r="H202" s="1"/>
      <c r="O202" s="1"/>
      <c r="P202" s="1"/>
      <c r="Q202" s="1"/>
      <c r="R202" s="1"/>
      <c r="S202" s="1"/>
      <c r="T202" s="1"/>
      <c r="AA202" s="1"/>
      <c r="AB202" s="1"/>
      <c r="AC202" s="1"/>
      <c r="AD202" s="1"/>
      <c r="AE202" s="1"/>
      <c r="AF202" s="1"/>
    </row>
    <row r="203" spans="3:32" x14ac:dyDescent="0.2">
      <c r="C203" s="1"/>
      <c r="D203" s="1"/>
      <c r="E203" s="1"/>
      <c r="F203" s="1"/>
      <c r="G203" s="1"/>
      <c r="H203" s="1"/>
      <c r="O203" s="1"/>
      <c r="P203" s="1"/>
      <c r="Q203" s="1"/>
      <c r="R203" s="1"/>
      <c r="S203" s="1"/>
      <c r="T203" s="1"/>
      <c r="AA203" s="1"/>
      <c r="AB203" s="1"/>
      <c r="AC203" s="1"/>
      <c r="AD203" s="1"/>
      <c r="AE203" s="1"/>
      <c r="AF203" s="1"/>
    </row>
    <row r="204" spans="3:32" x14ac:dyDescent="0.2">
      <c r="C204" s="1"/>
      <c r="D204" s="1"/>
      <c r="E204" s="1"/>
      <c r="F204" s="1"/>
      <c r="G204" s="1"/>
      <c r="H204" s="1"/>
      <c r="O204" s="1"/>
      <c r="P204" s="1"/>
      <c r="Q204" s="1"/>
      <c r="R204" s="1"/>
      <c r="S204" s="1"/>
      <c r="T204" s="1"/>
      <c r="AA204" s="1"/>
      <c r="AB204" s="1"/>
      <c r="AC204" s="1"/>
      <c r="AD204" s="1"/>
      <c r="AE204" s="1"/>
      <c r="AF204" s="1"/>
    </row>
    <row r="205" spans="3:32" x14ac:dyDescent="0.2">
      <c r="C205" s="1"/>
      <c r="D205" s="1"/>
      <c r="E205" s="1"/>
      <c r="F205" s="1"/>
      <c r="G205" s="1"/>
      <c r="H205" s="1"/>
      <c r="O205" s="1"/>
      <c r="P205" s="1"/>
      <c r="Q205" s="1"/>
      <c r="R205" s="1"/>
      <c r="S205" s="1"/>
      <c r="T205" s="1"/>
      <c r="AA205" s="1"/>
      <c r="AB205" s="1"/>
      <c r="AC205" s="1"/>
      <c r="AD205" s="1"/>
      <c r="AE205" s="1"/>
      <c r="AF205" s="1"/>
    </row>
    <row r="206" spans="3:32" x14ac:dyDescent="0.2">
      <c r="C206" s="1"/>
      <c r="D206" s="1"/>
      <c r="E206" s="1"/>
      <c r="F206" s="1"/>
      <c r="G206" s="1"/>
      <c r="H206" s="1"/>
      <c r="O206" s="1"/>
      <c r="P206" s="1"/>
      <c r="Q206" s="1"/>
      <c r="R206" s="1"/>
      <c r="S206" s="1"/>
      <c r="T206" s="1"/>
      <c r="AA206" s="1"/>
      <c r="AB206" s="1"/>
      <c r="AC206" s="1"/>
      <c r="AD206" s="1"/>
      <c r="AE206" s="1"/>
      <c r="AF206" s="1"/>
    </row>
    <row r="207" spans="3:32" x14ac:dyDescent="0.2">
      <c r="C207" s="1"/>
      <c r="D207" s="1"/>
      <c r="E207" s="1"/>
      <c r="F207" s="1"/>
      <c r="G207" s="1"/>
      <c r="H207" s="1"/>
      <c r="O207" s="1"/>
      <c r="P207" s="1"/>
      <c r="Q207" s="1"/>
      <c r="R207" s="1"/>
      <c r="S207" s="1"/>
      <c r="T207" s="1"/>
      <c r="AA207" s="1"/>
      <c r="AB207" s="1"/>
      <c r="AC207" s="1"/>
      <c r="AD207" s="1"/>
      <c r="AE207" s="1"/>
      <c r="AF207" s="1"/>
    </row>
    <row r="208" spans="3:32" x14ac:dyDescent="0.2">
      <c r="C208" s="1"/>
      <c r="D208" s="1"/>
      <c r="E208" s="1"/>
      <c r="F208" s="1"/>
      <c r="G208" s="1"/>
      <c r="H208" s="1"/>
      <c r="O208" s="1"/>
      <c r="P208" s="1"/>
      <c r="Q208" s="1"/>
      <c r="R208" s="1"/>
      <c r="S208" s="1"/>
      <c r="T208" s="1"/>
      <c r="AA208" s="1"/>
      <c r="AB208" s="1"/>
      <c r="AC208" s="1"/>
      <c r="AD208" s="1"/>
      <c r="AE208" s="1"/>
      <c r="AF208" s="1"/>
    </row>
    <row r="209" spans="3:32" x14ac:dyDescent="0.2">
      <c r="C209" s="1"/>
      <c r="D209" s="1"/>
      <c r="E209" s="1"/>
      <c r="F209" s="1"/>
      <c r="G209" s="1"/>
      <c r="H209" s="1"/>
      <c r="O209" s="1"/>
      <c r="P209" s="1"/>
      <c r="Q209" s="1"/>
      <c r="R209" s="1"/>
      <c r="S209" s="1"/>
      <c r="T209" s="1"/>
      <c r="AA209" s="1"/>
      <c r="AB209" s="1"/>
      <c r="AC209" s="1"/>
      <c r="AD209" s="1"/>
      <c r="AE209" s="1"/>
      <c r="AF209" s="1"/>
    </row>
    <row r="210" spans="3:32" x14ac:dyDescent="0.2">
      <c r="C210" s="1"/>
      <c r="D210" s="1"/>
      <c r="E210" s="1"/>
      <c r="F210" s="1"/>
      <c r="G210" s="1"/>
      <c r="H210" s="1"/>
      <c r="O210" s="1"/>
      <c r="P210" s="1"/>
      <c r="Q210" s="1"/>
      <c r="R210" s="1"/>
      <c r="S210" s="1"/>
      <c r="T210" s="1"/>
      <c r="AA210" s="1"/>
      <c r="AB210" s="1"/>
      <c r="AC210" s="1"/>
      <c r="AD210" s="1"/>
      <c r="AE210" s="1"/>
      <c r="AF210" s="1"/>
    </row>
    <row r="211" spans="3:32" x14ac:dyDescent="0.2">
      <c r="C211" s="1"/>
      <c r="D211" s="1"/>
      <c r="E211" s="1"/>
      <c r="F211" s="1"/>
      <c r="G211" s="1"/>
      <c r="H211" s="1"/>
      <c r="O211" s="1"/>
      <c r="P211" s="1"/>
      <c r="Q211" s="1"/>
      <c r="R211" s="1"/>
      <c r="S211" s="1"/>
      <c r="T211" s="1"/>
      <c r="AA211" s="1"/>
      <c r="AB211" s="1"/>
      <c r="AC211" s="1"/>
      <c r="AD211" s="1"/>
      <c r="AE211" s="1"/>
      <c r="AF211" s="1"/>
    </row>
    <row r="212" spans="3:32" x14ac:dyDescent="0.2">
      <c r="C212" s="1"/>
      <c r="D212" s="1"/>
      <c r="E212" s="1"/>
      <c r="F212" s="1"/>
      <c r="G212" s="1"/>
      <c r="H212" s="1"/>
      <c r="O212" s="1"/>
      <c r="P212" s="1"/>
      <c r="Q212" s="1"/>
      <c r="R212" s="1"/>
      <c r="S212" s="1"/>
      <c r="T212" s="1"/>
      <c r="AA212" s="1"/>
      <c r="AB212" s="1"/>
      <c r="AC212" s="1"/>
      <c r="AD212" s="1"/>
      <c r="AE212" s="1"/>
      <c r="AF212" s="1"/>
    </row>
    <row r="213" spans="3:32" x14ac:dyDescent="0.2">
      <c r="C213" s="1"/>
      <c r="D213" s="1"/>
      <c r="E213" s="1"/>
      <c r="F213" s="1"/>
      <c r="G213" s="1"/>
      <c r="H213" s="1"/>
      <c r="O213" s="1"/>
      <c r="P213" s="1"/>
      <c r="Q213" s="1"/>
      <c r="R213" s="1"/>
      <c r="S213" s="1"/>
      <c r="T213" s="1"/>
      <c r="AA213" s="1"/>
      <c r="AB213" s="1"/>
      <c r="AC213" s="1"/>
      <c r="AD213" s="1"/>
      <c r="AE213" s="1"/>
      <c r="AF213" s="1"/>
    </row>
    <row r="214" spans="3:32" x14ac:dyDescent="0.2">
      <c r="C214" s="1"/>
      <c r="D214" s="1"/>
      <c r="E214" s="1"/>
      <c r="F214" s="1"/>
      <c r="G214" s="1"/>
      <c r="H214" s="1"/>
      <c r="O214" s="1"/>
      <c r="P214" s="1"/>
      <c r="Q214" s="1"/>
      <c r="R214" s="1"/>
      <c r="S214" s="1"/>
      <c r="T214" s="1"/>
      <c r="AA214" s="1"/>
      <c r="AB214" s="1"/>
      <c r="AC214" s="1"/>
      <c r="AD214" s="1"/>
      <c r="AE214" s="1"/>
      <c r="AF214" s="1"/>
    </row>
    <row r="215" spans="3:32" x14ac:dyDescent="0.2">
      <c r="C215" s="1"/>
      <c r="D215" s="1"/>
      <c r="E215" s="1"/>
      <c r="F215" s="1"/>
      <c r="G215" s="1"/>
      <c r="H215" s="1"/>
      <c r="O215" s="1"/>
      <c r="P215" s="1"/>
      <c r="Q215" s="1"/>
      <c r="R215" s="1"/>
      <c r="S215" s="1"/>
      <c r="T215" s="1"/>
      <c r="AA215" s="1"/>
      <c r="AB215" s="1"/>
      <c r="AC215" s="1"/>
      <c r="AD215" s="1"/>
      <c r="AE215" s="1"/>
      <c r="AF215" s="1"/>
    </row>
    <row r="216" spans="3:32" x14ac:dyDescent="0.2">
      <c r="C216" s="1"/>
      <c r="D216" s="1"/>
      <c r="E216" s="1"/>
      <c r="F216" s="1"/>
      <c r="G216" s="1"/>
      <c r="H216" s="1"/>
      <c r="O216" s="1"/>
      <c r="P216" s="1"/>
      <c r="Q216" s="1"/>
      <c r="R216" s="1"/>
      <c r="S216" s="1"/>
      <c r="T216" s="1"/>
      <c r="AA216" s="1"/>
      <c r="AB216" s="1"/>
      <c r="AC216" s="1"/>
      <c r="AD216" s="1"/>
      <c r="AE216" s="1"/>
      <c r="AF216" s="1"/>
    </row>
    <row r="217" spans="3:32" x14ac:dyDescent="0.2">
      <c r="C217" s="1"/>
      <c r="D217" s="1"/>
      <c r="E217" s="1"/>
      <c r="F217" s="1"/>
      <c r="G217" s="1"/>
      <c r="H217" s="1"/>
      <c r="O217" s="1"/>
      <c r="P217" s="1"/>
      <c r="Q217" s="1"/>
      <c r="R217" s="1"/>
      <c r="S217" s="1"/>
      <c r="T217" s="1"/>
      <c r="AA217" s="1"/>
      <c r="AB217" s="1"/>
      <c r="AC217" s="1"/>
      <c r="AD217" s="1"/>
      <c r="AE217" s="1"/>
      <c r="AF217" s="1"/>
    </row>
    <row r="218" spans="3:32" x14ac:dyDescent="0.2">
      <c r="C218" s="1"/>
      <c r="D218" s="1"/>
      <c r="E218" s="1"/>
      <c r="F218" s="1"/>
      <c r="G218" s="1"/>
      <c r="H218" s="1"/>
      <c r="O218" s="1"/>
      <c r="P218" s="1"/>
      <c r="Q218" s="1"/>
      <c r="R218" s="1"/>
      <c r="S218" s="1"/>
      <c r="T218" s="1"/>
      <c r="AA218" s="1"/>
      <c r="AB218" s="1"/>
      <c r="AC218" s="1"/>
      <c r="AD218" s="1"/>
      <c r="AE218" s="1"/>
      <c r="AF218" s="1"/>
    </row>
    <row r="219" spans="3:32" x14ac:dyDescent="0.2">
      <c r="C219" s="1"/>
      <c r="D219" s="1"/>
      <c r="E219" s="1"/>
      <c r="F219" s="1"/>
      <c r="G219" s="1"/>
      <c r="H219" s="1"/>
      <c r="O219" s="1"/>
      <c r="P219" s="1"/>
      <c r="Q219" s="1"/>
      <c r="R219" s="1"/>
      <c r="S219" s="1"/>
      <c r="T219" s="1"/>
      <c r="AA219" s="1"/>
      <c r="AB219" s="1"/>
      <c r="AC219" s="1"/>
      <c r="AD219" s="1"/>
      <c r="AE219" s="1"/>
      <c r="AF219" s="1"/>
    </row>
    <row r="220" spans="3:32" x14ac:dyDescent="0.2">
      <c r="C220" s="1"/>
      <c r="D220" s="1"/>
      <c r="E220" s="1"/>
      <c r="F220" s="1"/>
      <c r="G220" s="1"/>
      <c r="H220" s="1"/>
      <c r="O220" s="1"/>
      <c r="P220" s="1"/>
      <c r="Q220" s="1"/>
      <c r="R220" s="1"/>
      <c r="S220" s="1"/>
      <c r="T220" s="1"/>
      <c r="AA220" s="1"/>
      <c r="AB220" s="1"/>
      <c r="AC220" s="1"/>
      <c r="AD220" s="1"/>
      <c r="AE220" s="1"/>
      <c r="AF220" s="1"/>
    </row>
    <row r="221" spans="3:32" x14ac:dyDescent="0.2">
      <c r="C221" s="1"/>
      <c r="D221" s="1"/>
      <c r="E221" s="1"/>
      <c r="F221" s="1"/>
      <c r="G221" s="1"/>
      <c r="H221" s="1"/>
      <c r="O221" s="1"/>
      <c r="P221" s="1"/>
      <c r="Q221" s="1"/>
      <c r="R221" s="1"/>
      <c r="S221" s="1"/>
      <c r="T221" s="1"/>
      <c r="AA221" s="1"/>
      <c r="AB221" s="1"/>
      <c r="AC221" s="1"/>
      <c r="AD221" s="1"/>
      <c r="AE221" s="1"/>
      <c r="AF221" s="1"/>
    </row>
    <row r="222" spans="3:32" x14ac:dyDescent="0.2">
      <c r="C222" s="1"/>
      <c r="D222" s="1"/>
      <c r="E222" s="1"/>
      <c r="F222" s="1"/>
      <c r="G222" s="1"/>
      <c r="H222" s="1"/>
      <c r="O222" s="1"/>
      <c r="P222" s="1"/>
      <c r="Q222" s="1"/>
      <c r="R222" s="1"/>
      <c r="S222" s="1"/>
      <c r="T222" s="1"/>
      <c r="AA222" s="1"/>
      <c r="AB222" s="1"/>
      <c r="AC222" s="1"/>
      <c r="AD222" s="1"/>
      <c r="AE222" s="1"/>
      <c r="AF222" s="1"/>
    </row>
    <row r="223" spans="3:32" x14ac:dyDescent="0.2">
      <c r="C223" s="1"/>
      <c r="D223" s="1"/>
      <c r="E223" s="1"/>
      <c r="F223" s="1"/>
      <c r="G223" s="1"/>
      <c r="H223" s="1"/>
      <c r="O223" s="1"/>
      <c r="P223" s="1"/>
      <c r="Q223" s="1"/>
      <c r="R223" s="1"/>
      <c r="S223" s="1"/>
      <c r="T223" s="1"/>
      <c r="AA223" s="1"/>
      <c r="AB223" s="1"/>
      <c r="AC223" s="1"/>
      <c r="AD223" s="1"/>
      <c r="AE223" s="1"/>
      <c r="AF223" s="1"/>
    </row>
    <row r="224" spans="3:32" x14ac:dyDescent="0.2">
      <c r="C224" s="1"/>
      <c r="D224" s="1"/>
      <c r="E224" s="1"/>
      <c r="F224" s="1"/>
      <c r="G224" s="1"/>
      <c r="H224" s="1"/>
      <c r="O224" s="1"/>
      <c r="P224" s="1"/>
      <c r="Q224" s="1"/>
      <c r="R224" s="1"/>
      <c r="S224" s="1"/>
      <c r="T224" s="1"/>
      <c r="AA224" s="1"/>
      <c r="AB224" s="1"/>
      <c r="AC224" s="1"/>
      <c r="AD224" s="1"/>
      <c r="AE224" s="1"/>
      <c r="AF224" s="1"/>
    </row>
    <row r="225" spans="3:32" x14ac:dyDescent="0.2">
      <c r="C225" s="1"/>
      <c r="D225" s="1"/>
      <c r="E225" s="1"/>
      <c r="F225" s="1"/>
      <c r="G225" s="1"/>
      <c r="H225" s="1"/>
      <c r="O225" s="1"/>
      <c r="P225" s="1"/>
      <c r="Q225" s="1"/>
      <c r="R225" s="1"/>
      <c r="S225" s="1"/>
      <c r="T225" s="1"/>
      <c r="AA225" s="1"/>
      <c r="AB225" s="1"/>
      <c r="AC225" s="1"/>
      <c r="AD225" s="1"/>
      <c r="AE225" s="1"/>
      <c r="AF225" s="1"/>
    </row>
    <row r="226" spans="3:32" x14ac:dyDescent="0.2">
      <c r="C226" s="1"/>
      <c r="D226" s="1"/>
      <c r="E226" s="1"/>
      <c r="F226" s="1"/>
      <c r="G226" s="1"/>
      <c r="H226" s="1"/>
      <c r="O226" s="1"/>
      <c r="P226" s="1"/>
      <c r="Q226" s="1"/>
      <c r="R226" s="1"/>
      <c r="S226" s="1"/>
      <c r="T226" s="1"/>
      <c r="AA226" s="1"/>
      <c r="AB226" s="1"/>
      <c r="AC226" s="1"/>
      <c r="AD226" s="1"/>
      <c r="AE226" s="1"/>
      <c r="AF226" s="1"/>
    </row>
    <row r="227" spans="3:32" x14ac:dyDescent="0.2">
      <c r="C227" s="1"/>
      <c r="D227" s="1"/>
      <c r="E227" s="1"/>
      <c r="F227" s="1"/>
      <c r="G227" s="1"/>
      <c r="H227" s="1"/>
      <c r="O227" s="1"/>
      <c r="P227" s="1"/>
      <c r="Q227" s="1"/>
      <c r="R227" s="1"/>
      <c r="S227" s="1"/>
      <c r="T227" s="1"/>
      <c r="AA227" s="1"/>
      <c r="AB227" s="1"/>
      <c r="AC227" s="1"/>
      <c r="AD227" s="1"/>
      <c r="AE227" s="1"/>
      <c r="AF227" s="1"/>
    </row>
    <row r="228" spans="3:32" x14ac:dyDescent="0.2">
      <c r="C228" s="1"/>
      <c r="D228" s="1"/>
      <c r="E228" s="1"/>
      <c r="F228" s="1"/>
      <c r="G228" s="1"/>
      <c r="H228" s="1"/>
      <c r="O228" s="1"/>
      <c r="P228" s="1"/>
      <c r="Q228" s="1"/>
      <c r="R228" s="1"/>
      <c r="S228" s="1"/>
      <c r="T228" s="1"/>
      <c r="AA228" s="1"/>
      <c r="AB228" s="1"/>
      <c r="AC228" s="1"/>
      <c r="AD228" s="1"/>
      <c r="AE228" s="1"/>
      <c r="AF228" s="1"/>
    </row>
    <row r="229" spans="3:32" x14ac:dyDescent="0.2">
      <c r="C229" s="1"/>
      <c r="D229" s="1"/>
      <c r="E229" s="1"/>
      <c r="F229" s="1"/>
      <c r="G229" s="1"/>
      <c r="H229" s="1"/>
      <c r="O229" s="1"/>
      <c r="P229" s="1"/>
      <c r="Q229" s="1"/>
      <c r="R229" s="1"/>
      <c r="S229" s="1"/>
      <c r="T229" s="1"/>
      <c r="AA229" s="1"/>
      <c r="AB229" s="1"/>
      <c r="AC229" s="1"/>
      <c r="AD229" s="1"/>
      <c r="AE229" s="1"/>
      <c r="AF229" s="1"/>
    </row>
    <row r="230" spans="3:32" x14ac:dyDescent="0.2">
      <c r="C230" s="1"/>
      <c r="D230" s="1"/>
      <c r="E230" s="1"/>
      <c r="F230" s="1"/>
      <c r="G230" s="1"/>
      <c r="H230" s="1"/>
      <c r="O230" s="1"/>
      <c r="P230" s="1"/>
      <c r="Q230" s="1"/>
      <c r="R230" s="1"/>
      <c r="S230" s="1"/>
      <c r="T230" s="1"/>
      <c r="AA230" s="1"/>
      <c r="AB230" s="1"/>
      <c r="AC230" s="1"/>
      <c r="AD230" s="1"/>
      <c r="AE230" s="1"/>
      <c r="AF230" s="1"/>
    </row>
    <row r="231" spans="3:32" x14ac:dyDescent="0.2">
      <c r="C231" s="1"/>
      <c r="D231" s="1"/>
      <c r="E231" s="1"/>
      <c r="F231" s="1"/>
      <c r="G231" s="1"/>
      <c r="H231" s="1"/>
      <c r="O231" s="1"/>
      <c r="P231" s="1"/>
      <c r="Q231" s="1"/>
      <c r="R231" s="1"/>
      <c r="S231" s="1"/>
      <c r="T231" s="1"/>
      <c r="AA231" s="1"/>
      <c r="AB231" s="1"/>
      <c r="AC231" s="1"/>
      <c r="AD231" s="1"/>
      <c r="AE231" s="1"/>
      <c r="AF231" s="1"/>
    </row>
    <row r="232" spans="3:32" x14ac:dyDescent="0.2">
      <c r="C232" s="1"/>
      <c r="D232" s="1"/>
      <c r="E232" s="1"/>
      <c r="F232" s="1"/>
      <c r="G232" s="1"/>
      <c r="H232" s="1"/>
      <c r="O232" s="1"/>
      <c r="P232" s="1"/>
      <c r="Q232" s="1"/>
      <c r="R232" s="1"/>
      <c r="S232" s="1"/>
      <c r="T232" s="1"/>
      <c r="AA232" s="1"/>
      <c r="AB232" s="1"/>
      <c r="AC232" s="1"/>
      <c r="AD232" s="1"/>
      <c r="AE232" s="1"/>
      <c r="AF232" s="1"/>
    </row>
    <row r="233" spans="3:32" x14ac:dyDescent="0.2">
      <c r="C233" s="1"/>
      <c r="D233" s="1"/>
      <c r="E233" s="1"/>
      <c r="F233" s="1"/>
      <c r="G233" s="1"/>
      <c r="H233" s="1"/>
      <c r="O233" s="1"/>
      <c r="P233" s="1"/>
      <c r="Q233" s="1"/>
      <c r="R233" s="1"/>
      <c r="S233" s="1"/>
      <c r="T233" s="1"/>
      <c r="AA233" s="1"/>
      <c r="AB233" s="1"/>
      <c r="AC233" s="1"/>
      <c r="AD233" s="1"/>
      <c r="AE233" s="1"/>
      <c r="AF233" s="1"/>
    </row>
    <row r="234" spans="3:32" x14ac:dyDescent="0.2">
      <c r="C234" s="1"/>
      <c r="D234" s="1"/>
      <c r="E234" s="1"/>
      <c r="F234" s="1"/>
      <c r="G234" s="1"/>
      <c r="H234" s="1"/>
      <c r="O234" s="1"/>
      <c r="P234" s="1"/>
      <c r="Q234" s="1"/>
      <c r="R234" s="1"/>
      <c r="S234" s="1"/>
      <c r="T234" s="1"/>
      <c r="AA234" s="1"/>
      <c r="AB234" s="1"/>
      <c r="AC234" s="1"/>
      <c r="AD234" s="1"/>
      <c r="AE234" s="1"/>
      <c r="AF234" s="1"/>
    </row>
    <row r="235" spans="3:32" x14ac:dyDescent="0.2">
      <c r="C235" s="1"/>
      <c r="D235" s="1"/>
      <c r="E235" s="1"/>
      <c r="F235" s="1"/>
      <c r="G235" s="1"/>
      <c r="H235" s="1"/>
      <c r="O235" s="1"/>
      <c r="P235" s="1"/>
      <c r="Q235" s="1"/>
      <c r="R235" s="1"/>
      <c r="S235" s="1"/>
      <c r="T235" s="1"/>
      <c r="AA235" s="1"/>
      <c r="AB235" s="1"/>
      <c r="AC235" s="1"/>
      <c r="AD235" s="1"/>
      <c r="AE235" s="1"/>
      <c r="AF235" s="1"/>
    </row>
    <row r="236" spans="3:32" x14ac:dyDescent="0.2">
      <c r="C236" s="1"/>
      <c r="D236" s="1"/>
      <c r="E236" s="1"/>
      <c r="F236" s="1"/>
      <c r="G236" s="1"/>
      <c r="H236" s="1"/>
      <c r="O236" s="1"/>
      <c r="P236" s="1"/>
      <c r="Q236" s="1"/>
      <c r="R236" s="1"/>
      <c r="S236" s="1"/>
      <c r="T236" s="1"/>
      <c r="AA236" s="1"/>
      <c r="AB236" s="1"/>
      <c r="AC236" s="1"/>
      <c r="AD236" s="1"/>
      <c r="AE236" s="1"/>
      <c r="AF236" s="1"/>
    </row>
    <row r="237" spans="3:32" x14ac:dyDescent="0.2">
      <c r="C237" s="1"/>
      <c r="D237" s="1"/>
      <c r="E237" s="1"/>
      <c r="F237" s="1"/>
      <c r="G237" s="1"/>
      <c r="H237" s="1"/>
      <c r="O237" s="1"/>
      <c r="P237" s="1"/>
      <c r="Q237" s="1"/>
      <c r="R237" s="1"/>
      <c r="S237" s="1"/>
      <c r="T237" s="1"/>
      <c r="AA237" s="1"/>
      <c r="AB237" s="1"/>
      <c r="AC237" s="1"/>
      <c r="AD237" s="1"/>
      <c r="AE237" s="1"/>
      <c r="AF237" s="1"/>
    </row>
    <row r="238" spans="3:32" x14ac:dyDescent="0.2">
      <c r="C238" s="1"/>
      <c r="D238" s="1"/>
      <c r="E238" s="1"/>
      <c r="F238" s="1"/>
      <c r="G238" s="1"/>
      <c r="H238" s="1"/>
      <c r="O238" s="1"/>
      <c r="P238" s="1"/>
      <c r="Q238" s="1"/>
      <c r="R238" s="1"/>
      <c r="S238" s="1"/>
      <c r="T238" s="1"/>
      <c r="AA238" s="1"/>
      <c r="AB238" s="1"/>
      <c r="AC238" s="1"/>
      <c r="AD238" s="1"/>
      <c r="AE238" s="1"/>
      <c r="AF238" s="1"/>
    </row>
    <row r="239" spans="3:32" x14ac:dyDescent="0.2">
      <c r="C239" s="1"/>
      <c r="D239" s="1"/>
      <c r="E239" s="1"/>
      <c r="F239" s="1"/>
      <c r="G239" s="1"/>
      <c r="H239" s="1"/>
      <c r="O239" s="1"/>
      <c r="P239" s="1"/>
      <c r="Q239" s="1"/>
      <c r="R239" s="1"/>
      <c r="S239" s="1"/>
      <c r="T239" s="1"/>
      <c r="AA239" s="1"/>
      <c r="AB239" s="1"/>
      <c r="AC239" s="1"/>
      <c r="AD239" s="1"/>
      <c r="AE239" s="1"/>
      <c r="AF239" s="1"/>
    </row>
    <row r="240" spans="3:32" x14ac:dyDescent="0.2">
      <c r="C240" s="1"/>
      <c r="D240" s="1"/>
      <c r="E240" s="1"/>
      <c r="F240" s="1"/>
      <c r="G240" s="1"/>
      <c r="H240" s="1"/>
      <c r="O240" s="1"/>
      <c r="P240" s="1"/>
      <c r="Q240" s="1"/>
      <c r="R240" s="1"/>
      <c r="S240" s="1"/>
      <c r="T240" s="1"/>
      <c r="AA240" s="1"/>
      <c r="AB240" s="1"/>
      <c r="AC240" s="1"/>
      <c r="AD240" s="1"/>
      <c r="AE240" s="1"/>
      <c r="AF240" s="1"/>
    </row>
    <row r="241" spans="3:32" x14ac:dyDescent="0.2">
      <c r="C241" s="1"/>
      <c r="D241" s="1"/>
      <c r="E241" s="1"/>
      <c r="F241" s="1"/>
      <c r="G241" s="1"/>
      <c r="H241" s="1"/>
      <c r="O241" s="1"/>
      <c r="P241" s="1"/>
      <c r="Q241" s="1"/>
      <c r="R241" s="1"/>
      <c r="S241" s="1"/>
      <c r="T241" s="1"/>
      <c r="AA241" s="1"/>
      <c r="AB241" s="1"/>
      <c r="AC241" s="1"/>
      <c r="AD241" s="1"/>
      <c r="AE241" s="1"/>
      <c r="AF241" s="1"/>
    </row>
    <row r="242" spans="3:32" x14ac:dyDescent="0.2">
      <c r="C242" s="1"/>
      <c r="D242" s="1"/>
      <c r="E242" s="1"/>
      <c r="F242" s="1"/>
      <c r="G242" s="1"/>
      <c r="H242" s="1"/>
      <c r="O242" s="1"/>
      <c r="P242" s="1"/>
      <c r="Q242" s="1"/>
      <c r="R242" s="1"/>
      <c r="S242" s="1"/>
      <c r="T242" s="1"/>
      <c r="AA242" s="1"/>
      <c r="AB242" s="1"/>
      <c r="AC242" s="1"/>
      <c r="AD242" s="1"/>
      <c r="AE242" s="1"/>
      <c r="AF242" s="1"/>
    </row>
    <row r="243" spans="3:32" x14ac:dyDescent="0.2">
      <c r="C243" s="1"/>
      <c r="D243" s="1"/>
      <c r="E243" s="1"/>
      <c r="F243" s="1"/>
      <c r="G243" s="1"/>
      <c r="H243" s="1"/>
      <c r="O243" s="1"/>
      <c r="P243" s="1"/>
      <c r="Q243" s="1"/>
      <c r="R243" s="1"/>
      <c r="S243" s="1"/>
      <c r="T243" s="1"/>
      <c r="AA243" s="1"/>
      <c r="AB243" s="1"/>
      <c r="AC243" s="1"/>
      <c r="AD243" s="1"/>
      <c r="AE243" s="1"/>
      <c r="AF243" s="1"/>
    </row>
    <row r="244" spans="3:32" x14ac:dyDescent="0.2">
      <c r="C244" s="1"/>
      <c r="D244" s="1"/>
      <c r="E244" s="1"/>
      <c r="F244" s="1"/>
      <c r="G244" s="1"/>
      <c r="H244" s="1"/>
      <c r="O244" s="1"/>
      <c r="P244" s="1"/>
      <c r="Q244" s="1"/>
      <c r="R244" s="1"/>
      <c r="S244" s="1"/>
      <c r="T244" s="1"/>
      <c r="AA244" s="1"/>
      <c r="AB244" s="1"/>
      <c r="AC244" s="1"/>
      <c r="AD244" s="1"/>
      <c r="AE244" s="1"/>
      <c r="AF244" s="1"/>
    </row>
    <row r="245" spans="3:32" x14ac:dyDescent="0.2">
      <c r="C245" s="1"/>
      <c r="D245" s="1"/>
      <c r="E245" s="1"/>
      <c r="F245" s="1"/>
      <c r="G245" s="1"/>
      <c r="H245" s="1"/>
      <c r="O245" s="1"/>
      <c r="P245" s="1"/>
      <c r="Q245" s="1"/>
      <c r="R245" s="1"/>
      <c r="S245" s="1"/>
      <c r="T245" s="1"/>
      <c r="AA245" s="1"/>
      <c r="AB245" s="1"/>
      <c r="AC245" s="1"/>
      <c r="AD245" s="1"/>
      <c r="AE245" s="1"/>
      <c r="AF245" s="1"/>
    </row>
    <row r="246" spans="3:32" x14ac:dyDescent="0.2">
      <c r="C246" s="1"/>
      <c r="D246" s="1"/>
      <c r="E246" s="1"/>
      <c r="F246" s="1"/>
      <c r="G246" s="1"/>
      <c r="H246" s="1"/>
      <c r="O246" s="1"/>
      <c r="P246" s="1"/>
      <c r="Q246" s="1"/>
      <c r="R246" s="1"/>
      <c r="S246" s="1"/>
      <c r="T246" s="1"/>
      <c r="AA246" s="1"/>
      <c r="AB246" s="1"/>
      <c r="AC246" s="1"/>
      <c r="AD246" s="1"/>
      <c r="AE246" s="1"/>
      <c r="AF246" s="1"/>
    </row>
    <row r="247" spans="3:32" x14ac:dyDescent="0.2">
      <c r="C247" s="1"/>
      <c r="D247" s="1"/>
      <c r="E247" s="1"/>
      <c r="F247" s="1"/>
      <c r="G247" s="1"/>
      <c r="H247" s="1"/>
      <c r="O247" s="1"/>
      <c r="P247" s="1"/>
      <c r="Q247" s="1"/>
      <c r="R247" s="1"/>
      <c r="S247" s="1"/>
      <c r="T247" s="1"/>
      <c r="AA247" s="1"/>
      <c r="AB247" s="1"/>
      <c r="AC247" s="1"/>
      <c r="AD247" s="1"/>
      <c r="AE247" s="1"/>
      <c r="AF247" s="1"/>
    </row>
    <row r="248" spans="3:32" x14ac:dyDescent="0.2">
      <c r="C248" s="1"/>
      <c r="D248" s="1"/>
      <c r="E248" s="1"/>
      <c r="F248" s="1"/>
      <c r="G248" s="1"/>
      <c r="H248" s="1"/>
      <c r="O248" s="1"/>
      <c r="P248" s="1"/>
      <c r="Q248" s="1"/>
      <c r="R248" s="1"/>
      <c r="S248" s="1"/>
      <c r="T248" s="1"/>
      <c r="AA248" s="1"/>
      <c r="AB248" s="1"/>
      <c r="AC248" s="1"/>
      <c r="AD248" s="1"/>
      <c r="AE248" s="1"/>
      <c r="AF248" s="1"/>
    </row>
    <row r="249" spans="3:32" x14ac:dyDescent="0.2">
      <c r="C249" s="1"/>
      <c r="D249" s="1"/>
      <c r="E249" s="1"/>
      <c r="F249" s="1"/>
      <c r="G249" s="1"/>
      <c r="H249" s="1"/>
      <c r="O249" s="1"/>
      <c r="P249" s="1"/>
      <c r="Q249" s="1"/>
      <c r="R249" s="1"/>
      <c r="S249" s="1"/>
      <c r="T249" s="1"/>
      <c r="AA249" s="1"/>
      <c r="AB249" s="1"/>
      <c r="AC249" s="1"/>
      <c r="AD249" s="1"/>
      <c r="AE249" s="1"/>
      <c r="AF249" s="1"/>
    </row>
    <row r="250" spans="3:32" x14ac:dyDescent="0.2">
      <c r="C250" s="1"/>
      <c r="D250" s="1"/>
      <c r="E250" s="1"/>
      <c r="F250" s="1"/>
      <c r="G250" s="1"/>
      <c r="H250" s="1"/>
      <c r="O250" s="1"/>
      <c r="P250" s="1"/>
      <c r="Q250" s="1"/>
      <c r="R250" s="1"/>
      <c r="S250" s="1"/>
      <c r="T250" s="1"/>
      <c r="AA250" s="1"/>
      <c r="AB250" s="1"/>
      <c r="AC250" s="1"/>
      <c r="AD250" s="1"/>
      <c r="AE250" s="1"/>
      <c r="AF250" s="1"/>
    </row>
    <row r="251" spans="3:32" x14ac:dyDescent="0.2">
      <c r="C251" s="1"/>
      <c r="D251" s="1"/>
      <c r="E251" s="1"/>
      <c r="F251" s="1"/>
      <c r="G251" s="1"/>
      <c r="H251" s="1"/>
      <c r="O251" s="1"/>
      <c r="P251" s="1"/>
      <c r="Q251" s="1"/>
      <c r="R251" s="1"/>
      <c r="S251" s="1"/>
      <c r="T251" s="1"/>
      <c r="AA251" s="1"/>
      <c r="AB251" s="1"/>
      <c r="AC251" s="1"/>
      <c r="AD251" s="1"/>
      <c r="AE251" s="1"/>
      <c r="AF251" s="1"/>
    </row>
    <row r="252" spans="3:32" x14ac:dyDescent="0.2">
      <c r="C252" s="1"/>
      <c r="D252" s="1"/>
      <c r="E252" s="1"/>
      <c r="F252" s="1"/>
      <c r="G252" s="1"/>
      <c r="H252" s="1"/>
      <c r="O252" s="1"/>
      <c r="P252" s="1"/>
      <c r="Q252" s="1"/>
      <c r="R252" s="1"/>
      <c r="S252" s="1"/>
      <c r="T252" s="1"/>
      <c r="AA252" s="1"/>
      <c r="AB252" s="1"/>
      <c r="AC252" s="1"/>
      <c r="AD252" s="1"/>
      <c r="AE252" s="1"/>
      <c r="AF252" s="1"/>
    </row>
    <row r="253" spans="3:32" x14ac:dyDescent="0.2">
      <c r="C253" s="1"/>
      <c r="D253" s="1"/>
      <c r="E253" s="1"/>
      <c r="F253" s="1"/>
      <c r="G253" s="1"/>
      <c r="H253" s="1"/>
      <c r="O253" s="1"/>
      <c r="P253" s="1"/>
      <c r="Q253" s="1"/>
      <c r="R253" s="1"/>
      <c r="S253" s="1"/>
      <c r="T253" s="1"/>
      <c r="AA253" s="1"/>
      <c r="AB253" s="1"/>
      <c r="AC253" s="1"/>
      <c r="AD253" s="1"/>
      <c r="AE253" s="1"/>
      <c r="AF253" s="1"/>
    </row>
    <row r="254" spans="3:32" x14ac:dyDescent="0.2">
      <c r="C254" s="1"/>
      <c r="D254" s="1"/>
      <c r="E254" s="1"/>
      <c r="F254" s="1"/>
      <c r="G254" s="1"/>
      <c r="H254" s="1"/>
      <c r="O254" s="1"/>
      <c r="P254" s="1"/>
      <c r="Q254" s="1"/>
      <c r="R254" s="1"/>
      <c r="S254" s="1"/>
      <c r="T254" s="1"/>
      <c r="AA254" s="1"/>
      <c r="AB254" s="1"/>
      <c r="AC254" s="1"/>
      <c r="AD254" s="1"/>
      <c r="AE254" s="1"/>
      <c r="AF254" s="1"/>
    </row>
    <row r="255" spans="3:32" x14ac:dyDescent="0.2">
      <c r="C255" s="1"/>
      <c r="D255" s="1"/>
      <c r="E255" s="1"/>
      <c r="F255" s="1"/>
      <c r="G255" s="1"/>
      <c r="H255" s="1"/>
      <c r="O255" s="1"/>
      <c r="P255" s="1"/>
      <c r="Q255" s="1"/>
      <c r="R255" s="1"/>
      <c r="S255" s="1"/>
      <c r="T255" s="1"/>
      <c r="AA255" s="1"/>
      <c r="AB255" s="1"/>
      <c r="AC255" s="1"/>
      <c r="AD255" s="1"/>
      <c r="AE255" s="1"/>
      <c r="AF255" s="1"/>
    </row>
    <row r="256" spans="3:32" x14ac:dyDescent="0.2">
      <c r="C256" s="1"/>
      <c r="D256" s="1"/>
      <c r="E256" s="1"/>
      <c r="F256" s="1"/>
      <c r="G256" s="1"/>
      <c r="H256" s="1"/>
      <c r="O256" s="1"/>
      <c r="P256" s="1"/>
      <c r="Q256" s="1"/>
      <c r="R256" s="1"/>
      <c r="S256" s="1"/>
      <c r="T256" s="1"/>
      <c r="AA256" s="1"/>
      <c r="AB256" s="1"/>
      <c r="AC256" s="1"/>
      <c r="AD256" s="1"/>
      <c r="AE256" s="1"/>
      <c r="AF256" s="1"/>
    </row>
    <row r="257" spans="3:32" x14ac:dyDescent="0.2">
      <c r="C257" s="1"/>
      <c r="D257" s="1"/>
      <c r="E257" s="1"/>
      <c r="F257" s="1"/>
      <c r="G257" s="1"/>
      <c r="H257" s="1"/>
      <c r="O257" s="1"/>
      <c r="P257" s="1"/>
      <c r="Q257" s="1"/>
      <c r="R257" s="1"/>
      <c r="S257" s="1"/>
      <c r="T257" s="1"/>
      <c r="AA257" s="1"/>
      <c r="AB257" s="1"/>
      <c r="AC257" s="1"/>
      <c r="AD257" s="1"/>
      <c r="AE257" s="1"/>
      <c r="AF257" s="1"/>
    </row>
    <row r="258" spans="3:32" x14ac:dyDescent="0.2">
      <c r="C258" s="1"/>
      <c r="D258" s="1"/>
      <c r="E258" s="1"/>
      <c r="F258" s="1"/>
      <c r="G258" s="1"/>
      <c r="H258" s="1"/>
      <c r="O258" s="1"/>
      <c r="P258" s="1"/>
      <c r="Q258" s="1"/>
      <c r="R258" s="1"/>
      <c r="S258" s="1"/>
      <c r="T258" s="1"/>
      <c r="AA258" s="1"/>
      <c r="AB258" s="1"/>
      <c r="AC258" s="1"/>
      <c r="AD258" s="1"/>
      <c r="AE258" s="1"/>
      <c r="AF258" s="1"/>
    </row>
    <row r="259" spans="3:32" x14ac:dyDescent="0.2">
      <c r="C259" s="1"/>
      <c r="D259" s="1"/>
      <c r="E259" s="1"/>
      <c r="F259" s="1"/>
      <c r="G259" s="1"/>
      <c r="H259" s="1"/>
      <c r="O259" s="1"/>
      <c r="P259" s="1"/>
      <c r="Q259" s="1"/>
      <c r="R259" s="1"/>
      <c r="S259" s="1"/>
      <c r="T259" s="1"/>
      <c r="AA259" s="1"/>
      <c r="AB259" s="1"/>
      <c r="AC259" s="1"/>
      <c r="AD259" s="1"/>
      <c r="AE259" s="1"/>
      <c r="AF259" s="1"/>
    </row>
    <row r="260" spans="3:32" x14ac:dyDescent="0.2">
      <c r="C260" s="1"/>
      <c r="D260" s="1"/>
      <c r="E260" s="1"/>
      <c r="F260" s="1"/>
      <c r="G260" s="1"/>
      <c r="H260" s="1"/>
      <c r="O260" s="1"/>
      <c r="P260" s="1"/>
      <c r="Q260" s="1"/>
      <c r="R260" s="1"/>
      <c r="S260" s="1"/>
      <c r="T260" s="1"/>
      <c r="AA260" s="1"/>
      <c r="AB260" s="1"/>
      <c r="AC260" s="1"/>
      <c r="AD260" s="1"/>
      <c r="AE260" s="1"/>
      <c r="AF260" s="1"/>
    </row>
    <row r="261" spans="3:32" x14ac:dyDescent="0.2">
      <c r="C261" s="1"/>
      <c r="D261" s="1"/>
      <c r="E261" s="1"/>
      <c r="F261" s="1"/>
      <c r="G261" s="1"/>
      <c r="H261" s="1"/>
      <c r="O261" s="1"/>
      <c r="P261" s="1"/>
      <c r="Q261" s="1"/>
      <c r="R261" s="1"/>
      <c r="S261" s="1"/>
      <c r="T261" s="1"/>
      <c r="AA261" s="1"/>
      <c r="AB261" s="1"/>
      <c r="AC261" s="1"/>
      <c r="AD261" s="1"/>
      <c r="AE261" s="1"/>
      <c r="AF261" s="1"/>
    </row>
    <row r="262" spans="3:32" x14ac:dyDescent="0.2">
      <c r="C262" s="1"/>
      <c r="D262" s="1"/>
      <c r="E262" s="1"/>
      <c r="F262" s="1"/>
      <c r="G262" s="1"/>
      <c r="H262" s="1"/>
      <c r="O262" s="1"/>
      <c r="P262" s="1"/>
      <c r="Q262" s="1"/>
      <c r="R262" s="1"/>
      <c r="S262" s="1"/>
      <c r="T262" s="1"/>
      <c r="AA262" s="1"/>
      <c r="AB262" s="1"/>
      <c r="AC262" s="1"/>
      <c r="AD262" s="1"/>
      <c r="AE262" s="1"/>
      <c r="AF262" s="1"/>
    </row>
    <row r="263" spans="3:32" x14ac:dyDescent="0.2">
      <c r="C263" s="1"/>
      <c r="D263" s="1"/>
      <c r="E263" s="1"/>
      <c r="F263" s="1"/>
      <c r="G263" s="1"/>
      <c r="H263" s="1"/>
      <c r="O263" s="1"/>
      <c r="P263" s="1"/>
      <c r="Q263" s="1"/>
      <c r="R263" s="1"/>
      <c r="S263" s="1"/>
      <c r="T263" s="1"/>
      <c r="AA263" s="1"/>
      <c r="AB263" s="1"/>
      <c r="AC263" s="1"/>
      <c r="AD263" s="1"/>
      <c r="AE263" s="1"/>
      <c r="AF263" s="1"/>
    </row>
    <row r="264" spans="3:32" x14ac:dyDescent="0.2">
      <c r="C264" s="1"/>
      <c r="D264" s="1"/>
      <c r="E264" s="1"/>
      <c r="F264" s="1"/>
      <c r="G264" s="1"/>
      <c r="H264" s="1"/>
      <c r="O264" s="1"/>
      <c r="P264" s="1"/>
      <c r="Q264" s="1"/>
      <c r="R264" s="1"/>
      <c r="S264" s="1"/>
      <c r="T264" s="1"/>
      <c r="AA264" s="1"/>
      <c r="AB264" s="1"/>
      <c r="AC264" s="1"/>
      <c r="AD264" s="1"/>
      <c r="AE264" s="1"/>
      <c r="AF264" s="1"/>
    </row>
    <row r="265" spans="3:32" x14ac:dyDescent="0.2">
      <c r="C265" s="1"/>
      <c r="D265" s="1"/>
      <c r="E265" s="1"/>
      <c r="F265" s="1"/>
      <c r="G265" s="1"/>
      <c r="H265" s="1"/>
      <c r="O265" s="1"/>
      <c r="P265" s="1"/>
      <c r="Q265" s="1"/>
      <c r="R265" s="1"/>
      <c r="S265" s="1"/>
      <c r="T265" s="1"/>
      <c r="AA265" s="1"/>
      <c r="AB265" s="1"/>
      <c r="AC265" s="1"/>
      <c r="AD265" s="1"/>
      <c r="AE265" s="1"/>
      <c r="AF265" s="1"/>
    </row>
    <row r="266" spans="3:32" x14ac:dyDescent="0.2">
      <c r="C266" s="1"/>
      <c r="D266" s="1"/>
      <c r="E266" s="1"/>
      <c r="F266" s="1"/>
      <c r="G266" s="1"/>
      <c r="H266" s="1"/>
      <c r="O266" s="1"/>
      <c r="P266" s="1"/>
      <c r="Q266" s="1"/>
      <c r="R266" s="1"/>
      <c r="S266" s="1"/>
      <c r="T266" s="1"/>
      <c r="AA266" s="1"/>
      <c r="AB266" s="1"/>
      <c r="AC266" s="1"/>
      <c r="AD266" s="1"/>
      <c r="AE266" s="1"/>
      <c r="AF266" s="1"/>
    </row>
    <row r="267" spans="3:32" x14ac:dyDescent="0.2">
      <c r="C267" s="1"/>
      <c r="D267" s="1"/>
      <c r="E267" s="1"/>
      <c r="F267" s="1"/>
      <c r="G267" s="1"/>
      <c r="H267" s="1"/>
      <c r="O267" s="1"/>
      <c r="P267" s="1"/>
      <c r="Q267" s="1"/>
      <c r="R267" s="1"/>
      <c r="S267" s="1"/>
      <c r="T267" s="1"/>
      <c r="AA267" s="1"/>
      <c r="AB267" s="1"/>
      <c r="AC267" s="1"/>
      <c r="AD267" s="1"/>
      <c r="AE267" s="1"/>
      <c r="AF267" s="1"/>
    </row>
    <row r="268" spans="3:32" x14ac:dyDescent="0.2">
      <c r="C268" s="1"/>
      <c r="D268" s="1"/>
      <c r="E268" s="1"/>
      <c r="F268" s="1"/>
      <c r="G268" s="1"/>
      <c r="H268" s="1"/>
      <c r="O268" s="1"/>
      <c r="P268" s="1"/>
      <c r="Q268" s="1"/>
      <c r="R268" s="1"/>
      <c r="S268" s="1"/>
      <c r="T268" s="1"/>
      <c r="AA268" s="1"/>
      <c r="AB268" s="1"/>
      <c r="AC268" s="1"/>
      <c r="AD268" s="1"/>
      <c r="AE268" s="1"/>
      <c r="AF268" s="1"/>
    </row>
    <row r="269" spans="3:32" x14ac:dyDescent="0.2">
      <c r="C269" s="1"/>
      <c r="D269" s="1"/>
      <c r="E269" s="1"/>
      <c r="F269" s="1"/>
      <c r="G269" s="1"/>
      <c r="H269" s="1"/>
      <c r="O269" s="1"/>
      <c r="P269" s="1"/>
      <c r="Q269" s="1"/>
      <c r="R269" s="1"/>
      <c r="S269" s="1"/>
      <c r="T269" s="1"/>
      <c r="AA269" s="1"/>
      <c r="AB269" s="1"/>
      <c r="AC269" s="1"/>
      <c r="AD269" s="1"/>
      <c r="AE269" s="1"/>
      <c r="AF269" s="1"/>
    </row>
    <row r="270" spans="3:32" x14ac:dyDescent="0.2">
      <c r="C270" s="1"/>
      <c r="D270" s="1"/>
      <c r="E270" s="1"/>
      <c r="F270" s="1"/>
      <c r="G270" s="1"/>
      <c r="H270" s="1"/>
      <c r="O270" s="1"/>
      <c r="P270" s="1"/>
      <c r="Q270" s="1"/>
      <c r="R270" s="1"/>
      <c r="S270" s="1"/>
      <c r="T270" s="1"/>
      <c r="AA270" s="1"/>
      <c r="AB270" s="1"/>
      <c r="AC270" s="1"/>
      <c r="AD270" s="1"/>
      <c r="AE270" s="1"/>
      <c r="AF270" s="1"/>
    </row>
    <row r="271" spans="3:32" x14ac:dyDescent="0.2">
      <c r="C271" s="1"/>
      <c r="D271" s="1"/>
      <c r="E271" s="1"/>
      <c r="F271" s="1"/>
      <c r="G271" s="1"/>
      <c r="H271" s="1"/>
      <c r="O271" s="1"/>
      <c r="P271" s="1"/>
      <c r="Q271" s="1"/>
      <c r="R271" s="1"/>
      <c r="S271" s="1"/>
      <c r="T271" s="1"/>
      <c r="AA271" s="1"/>
      <c r="AB271" s="1"/>
      <c r="AC271" s="1"/>
      <c r="AD271" s="1"/>
      <c r="AE271" s="1"/>
      <c r="AF271" s="1"/>
    </row>
    <row r="272" spans="3:32" x14ac:dyDescent="0.2">
      <c r="C272" s="1"/>
      <c r="D272" s="1"/>
      <c r="E272" s="1"/>
      <c r="F272" s="1"/>
      <c r="G272" s="1"/>
      <c r="H272" s="1"/>
      <c r="O272" s="1"/>
      <c r="P272" s="1"/>
      <c r="Q272" s="1"/>
      <c r="R272" s="1"/>
      <c r="S272" s="1"/>
      <c r="T272" s="1"/>
      <c r="AA272" s="1"/>
      <c r="AB272" s="1"/>
      <c r="AC272" s="1"/>
      <c r="AD272" s="1"/>
      <c r="AE272" s="1"/>
      <c r="AF272" s="1"/>
    </row>
    <row r="273" spans="3:32" x14ac:dyDescent="0.2">
      <c r="C273" s="1"/>
      <c r="D273" s="1"/>
      <c r="E273" s="1"/>
      <c r="F273" s="1"/>
      <c r="G273" s="1"/>
      <c r="H273" s="1"/>
      <c r="O273" s="1"/>
      <c r="P273" s="1"/>
      <c r="Q273" s="1"/>
      <c r="R273" s="1"/>
      <c r="S273" s="1"/>
      <c r="T273" s="1"/>
      <c r="AA273" s="1"/>
      <c r="AB273" s="1"/>
      <c r="AC273" s="1"/>
      <c r="AD273" s="1"/>
      <c r="AE273" s="1"/>
      <c r="AF273" s="1"/>
    </row>
    <row r="274" spans="3:32" x14ac:dyDescent="0.2">
      <c r="C274" s="1"/>
      <c r="D274" s="1"/>
      <c r="E274" s="1"/>
      <c r="F274" s="1"/>
      <c r="G274" s="1"/>
      <c r="H274" s="1"/>
      <c r="O274" s="1"/>
      <c r="P274" s="1"/>
      <c r="Q274" s="1"/>
      <c r="R274" s="1"/>
      <c r="S274" s="1"/>
      <c r="T274" s="1"/>
      <c r="AA274" s="1"/>
      <c r="AB274" s="1"/>
      <c r="AC274" s="1"/>
      <c r="AD274" s="1"/>
      <c r="AE274" s="1"/>
      <c r="AF274" s="1"/>
    </row>
    <row r="275" spans="3:32" x14ac:dyDescent="0.2">
      <c r="C275" s="1"/>
      <c r="D275" s="1"/>
      <c r="E275" s="1"/>
      <c r="F275" s="1"/>
      <c r="G275" s="1"/>
      <c r="H275" s="1"/>
      <c r="O275" s="1"/>
      <c r="P275" s="1"/>
      <c r="Q275" s="1"/>
      <c r="R275" s="1"/>
      <c r="S275" s="1"/>
      <c r="T275" s="1"/>
      <c r="AA275" s="1"/>
      <c r="AB275" s="1"/>
      <c r="AC275" s="1"/>
      <c r="AD275" s="1"/>
      <c r="AE275" s="1"/>
      <c r="AF275" s="1"/>
    </row>
    <row r="276" spans="3:32" x14ac:dyDescent="0.2">
      <c r="C276" s="1"/>
      <c r="D276" s="1"/>
      <c r="E276" s="1"/>
      <c r="F276" s="1"/>
      <c r="G276" s="1"/>
      <c r="H276" s="1"/>
      <c r="O276" s="1"/>
      <c r="P276" s="1"/>
      <c r="Q276" s="1"/>
      <c r="R276" s="1"/>
      <c r="S276" s="1"/>
      <c r="T276" s="1"/>
      <c r="AA276" s="1"/>
      <c r="AB276" s="1"/>
      <c r="AC276" s="1"/>
      <c r="AD276" s="1"/>
      <c r="AE276" s="1"/>
      <c r="AF276" s="1"/>
    </row>
    <row r="277" spans="3:32" x14ac:dyDescent="0.2">
      <c r="C277" s="1"/>
      <c r="D277" s="1"/>
      <c r="E277" s="1"/>
      <c r="F277" s="1"/>
      <c r="G277" s="1"/>
      <c r="H277" s="1"/>
      <c r="O277" s="1"/>
      <c r="P277" s="1"/>
      <c r="Q277" s="1"/>
      <c r="R277" s="1"/>
      <c r="S277" s="1"/>
      <c r="T277" s="1"/>
      <c r="AA277" s="1"/>
      <c r="AB277" s="1"/>
      <c r="AC277" s="1"/>
      <c r="AD277" s="1"/>
      <c r="AE277" s="1"/>
      <c r="AF277" s="1"/>
    </row>
    <row r="278" spans="3:32" x14ac:dyDescent="0.2">
      <c r="C278" s="1"/>
      <c r="D278" s="1"/>
      <c r="E278" s="1"/>
      <c r="F278" s="1"/>
      <c r="G278" s="1"/>
      <c r="H278" s="1"/>
      <c r="O278" s="1"/>
      <c r="P278" s="1"/>
      <c r="Q278" s="1"/>
      <c r="R278" s="1"/>
      <c r="S278" s="1"/>
      <c r="T278" s="1"/>
      <c r="AA278" s="1"/>
      <c r="AB278" s="1"/>
      <c r="AC278" s="1"/>
      <c r="AD278" s="1"/>
      <c r="AE278" s="1"/>
      <c r="AF278" s="1"/>
    </row>
    <row r="279" spans="3:32" x14ac:dyDescent="0.2">
      <c r="C279" s="1"/>
      <c r="D279" s="1"/>
      <c r="E279" s="1"/>
      <c r="F279" s="1"/>
      <c r="G279" s="1"/>
      <c r="H279" s="1"/>
      <c r="O279" s="1"/>
      <c r="P279" s="1"/>
      <c r="Q279" s="1"/>
      <c r="R279" s="1"/>
      <c r="S279" s="1"/>
      <c r="T279" s="1"/>
      <c r="AA279" s="1"/>
      <c r="AB279" s="1"/>
      <c r="AC279" s="1"/>
      <c r="AD279" s="1"/>
      <c r="AE279" s="1"/>
      <c r="AF279" s="1"/>
    </row>
    <row r="280" spans="3:32" x14ac:dyDescent="0.2">
      <c r="C280" s="1"/>
      <c r="D280" s="1"/>
      <c r="E280" s="1"/>
      <c r="F280" s="1"/>
      <c r="G280" s="1"/>
      <c r="H280" s="1"/>
      <c r="O280" s="1"/>
      <c r="P280" s="1"/>
      <c r="Q280" s="1"/>
      <c r="R280" s="1"/>
      <c r="S280" s="1"/>
      <c r="T280" s="1"/>
      <c r="AA280" s="1"/>
      <c r="AB280" s="1"/>
      <c r="AC280" s="1"/>
      <c r="AD280" s="1"/>
      <c r="AE280" s="1"/>
      <c r="AF280" s="1"/>
    </row>
    <row r="281" spans="3:32" x14ac:dyDescent="0.2">
      <c r="C281" s="1"/>
      <c r="D281" s="1"/>
      <c r="E281" s="1"/>
      <c r="F281" s="1"/>
      <c r="G281" s="1"/>
      <c r="H281" s="1"/>
      <c r="O281" s="1"/>
      <c r="P281" s="1"/>
      <c r="Q281" s="1"/>
      <c r="R281" s="1"/>
      <c r="S281" s="1"/>
      <c r="T281" s="1"/>
      <c r="AA281" s="1"/>
      <c r="AB281" s="1"/>
      <c r="AC281" s="1"/>
      <c r="AD281" s="1"/>
      <c r="AE281" s="1"/>
      <c r="AF281" s="1"/>
    </row>
    <row r="282" spans="3:32" x14ac:dyDescent="0.2">
      <c r="C282" s="1"/>
      <c r="D282" s="1"/>
      <c r="E282" s="1"/>
      <c r="F282" s="1"/>
      <c r="G282" s="1"/>
      <c r="H282" s="1"/>
      <c r="O282" s="1"/>
      <c r="P282" s="1"/>
      <c r="Q282" s="1"/>
      <c r="R282" s="1"/>
      <c r="S282" s="1"/>
      <c r="T282" s="1"/>
      <c r="AA282" s="1"/>
      <c r="AB282" s="1"/>
      <c r="AC282" s="1"/>
      <c r="AD282" s="1"/>
      <c r="AE282" s="1"/>
      <c r="AF282" s="1"/>
    </row>
    <row r="283" spans="3:32" x14ac:dyDescent="0.2">
      <c r="C283" s="1"/>
      <c r="D283" s="1"/>
      <c r="E283" s="1"/>
      <c r="F283" s="1"/>
      <c r="G283" s="1"/>
      <c r="H283" s="1"/>
      <c r="O283" s="1"/>
      <c r="P283" s="1"/>
      <c r="Q283" s="1"/>
      <c r="R283" s="1"/>
      <c r="S283" s="1"/>
      <c r="T283" s="1"/>
      <c r="AA283" s="1"/>
      <c r="AB283" s="1"/>
      <c r="AC283" s="1"/>
      <c r="AD283" s="1"/>
      <c r="AE283" s="1"/>
      <c r="AF283" s="1"/>
    </row>
    <row r="284" spans="3:32" x14ac:dyDescent="0.2">
      <c r="C284" s="1"/>
      <c r="D284" s="1"/>
      <c r="E284" s="1"/>
      <c r="F284" s="1"/>
      <c r="G284" s="1"/>
      <c r="H284" s="1"/>
      <c r="O284" s="1"/>
      <c r="P284" s="1"/>
      <c r="Q284" s="1"/>
      <c r="R284" s="1"/>
      <c r="S284" s="1"/>
      <c r="T284" s="1"/>
      <c r="AA284" s="1"/>
      <c r="AB284" s="1"/>
      <c r="AC284" s="1"/>
      <c r="AD284" s="1"/>
      <c r="AE284" s="1"/>
      <c r="AF284" s="1"/>
    </row>
    <row r="285" spans="3:32" x14ac:dyDescent="0.2">
      <c r="C285" s="1"/>
      <c r="D285" s="1"/>
      <c r="E285" s="1"/>
      <c r="F285" s="1"/>
      <c r="G285" s="1"/>
      <c r="H285" s="1"/>
      <c r="O285" s="1"/>
      <c r="P285" s="1"/>
      <c r="Q285" s="1"/>
      <c r="R285" s="1"/>
      <c r="S285" s="1"/>
      <c r="T285" s="1"/>
      <c r="AA285" s="1"/>
      <c r="AB285" s="1"/>
      <c r="AC285" s="1"/>
      <c r="AD285" s="1"/>
      <c r="AE285" s="1"/>
      <c r="AF285" s="1"/>
    </row>
    <row r="286" spans="3:32" x14ac:dyDescent="0.2">
      <c r="C286" s="1"/>
      <c r="D286" s="1"/>
      <c r="E286" s="1"/>
      <c r="F286" s="1"/>
      <c r="G286" s="1"/>
      <c r="H286" s="1"/>
      <c r="O286" s="1"/>
      <c r="P286" s="1"/>
      <c r="Q286" s="1"/>
      <c r="R286" s="1"/>
      <c r="S286" s="1"/>
      <c r="T286" s="1"/>
      <c r="AA286" s="1"/>
      <c r="AB286" s="1"/>
      <c r="AC286" s="1"/>
      <c r="AD286" s="1"/>
      <c r="AE286" s="1"/>
      <c r="AF286" s="1"/>
    </row>
    <row r="287" spans="3:32" x14ac:dyDescent="0.2">
      <c r="C287" s="1"/>
      <c r="D287" s="1"/>
      <c r="E287" s="1"/>
      <c r="F287" s="1"/>
      <c r="G287" s="1"/>
      <c r="H287" s="1"/>
      <c r="O287" s="1"/>
      <c r="P287" s="1"/>
      <c r="Q287" s="1"/>
      <c r="R287" s="1"/>
      <c r="S287" s="1"/>
      <c r="T287" s="1"/>
      <c r="AA287" s="1"/>
      <c r="AB287" s="1"/>
      <c r="AC287" s="1"/>
      <c r="AD287" s="1"/>
      <c r="AE287" s="1"/>
      <c r="AF287" s="1"/>
    </row>
    <row r="288" spans="3:32" x14ac:dyDescent="0.2">
      <c r="C288" s="1"/>
      <c r="D288" s="1"/>
      <c r="E288" s="1"/>
      <c r="F288" s="1"/>
      <c r="G288" s="1"/>
      <c r="H288" s="1"/>
      <c r="O288" s="1"/>
      <c r="P288" s="1"/>
      <c r="Q288" s="1"/>
      <c r="R288" s="1"/>
      <c r="S288" s="1"/>
      <c r="T288" s="1"/>
      <c r="AA288" s="1"/>
      <c r="AB288" s="1"/>
      <c r="AC288" s="1"/>
      <c r="AD288" s="1"/>
      <c r="AE288" s="1"/>
      <c r="AF288" s="1"/>
    </row>
    <row r="289" spans="3:32" x14ac:dyDescent="0.2">
      <c r="C289" s="1"/>
      <c r="D289" s="1"/>
      <c r="E289" s="1"/>
      <c r="F289" s="1"/>
      <c r="G289" s="1"/>
      <c r="H289" s="1"/>
      <c r="O289" s="1"/>
      <c r="P289" s="1"/>
      <c r="Q289" s="1"/>
      <c r="R289" s="1"/>
      <c r="S289" s="1"/>
      <c r="T289" s="1"/>
      <c r="AA289" s="1"/>
      <c r="AB289" s="1"/>
      <c r="AC289" s="1"/>
      <c r="AD289" s="1"/>
      <c r="AE289" s="1"/>
      <c r="AF289" s="1"/>
    </row>
    <row r="290" spans="3:32" x14ac:dyDescent="0.2">
      <c r="C290" s="1"/>
      <c r="D290" s="1"/>
      <c r="E290" s="1"/>
      <c r="F290" s="1"/>
      <c r="G290" s="1"/>
      <c r="H290" s="1"/>
      <c r="O290" s="1"/>
      <c r="P290" s="1"/>
      <c r="Q290" s="1"/>
      <c r="R290" s="1"/>
      <c r="S290" s="1"/>
      <c r="T290" s="1"/>
      <c r="AA290" s="1"/>
      <c r="AB290" s="1"/>
      <c r="AC290" s="1"/>
      <c r="AD290" s="1"/>
      <c r="AE290" s="1"/>
      <c r="AF290" s="1"/>
    </row>
    <row r="291" spans="3:32" x14ac:dyDescent="0.2">
      <c r="C291" s="1"/>
      <c r="D291" s="1"/>
      <c r="E291" s="1"/>
      <c r="F291" s="1"/>
      <c r="G291" s="1"/>
      <c r="H291" s="1"/>
      <c r="O291" s="1"/>
      <c r="P291" s="1"/>
      <c r="Q291" s="1"/>
      <c r="R291" s="1"/>
      <c r="S291" s="1"/>
      <c r="T291" s="1"/>
      <c r="AA291" s="1"/>
      <c r="AB291" s="1"/>
      <c r="AC291" s="1"/>
      <c r="AD291" s="1"/>
      <c r="AE291" s="1"/>
      <c r="AF291" s="1"/>
    </row>
    <row r="292" spans="3:32" x14ac:dyDescent="0.2">
      <c r="C292" s="1"/>
      <c r="D292" s="1"/>
      <c r="E292" s="1"/>
      <c r="F292" s="1"/>
      <c r="G292" s="1"/>
      <c r="H292" s="1"/>
      <c r="O292" s="1"/>
      <c r="P292" s="1"/>
      <c r="Q292" s="1"/>
      <c r="R292" s="1"/>
      <c r="S292" s="1"/>
      <c r="T292" s="1"/>
      <c r="AA292" s="1"/>
      <c r="AB292" s="1"/>
      <c r="AC292" s="1"/>
      <c r="AD292" s="1"/>
      <c r="AE292" s="1"/>
      <c r="AF292" s="1"/>
    </row>
    <row r="293" spans="3:32" x14ac:dyDescent="0.2">
      <c r="C293" s="1"/>
      <c r="D293" s="1"/>
      <c r="E293" s="1"/>
      <c r="F293" s="1"/>
      <c r="G293" s="1"/>
      <c r="H293" s="1"/>
      <c r="O293" s="1"/>
      <c r="P293" s="1"/>
      <c r="Q293" s="1"/>
      <c r="R293" s="1"/>
      <c r="S293" s="1"/>
      <c r="T293" s="1"/>
      <c r="AA293" s="1"/>
      <c r="AB293" s="1"/>
      <c r="AC293" s="1"/>
      <c r="AD293" s="1"/>
      <c r="AE293" s="1"/>
      <c r="AF293" s="1"/>
    </row>
    <row r="294" spans="3:32" x14ac:dyDescent="0.2">
      <c r="C294" s="1"/>
      <c r="D294" s="1"/>
      <c r="E294" s="1"/>
      <c r="F294" s="1"/>
      <c r="G294" s="1"/>
      <c r="H294" s="1"/>
      <c r="O294" s="1"/>
      <c r="P294" s="1"/>
      <c r="Q294" s="1"/>
      <c r="R294" s="1"/>
      <c r="S294" s="1"/>
      <c r="T294" s="1"/>
      <c r="AA294" s="1"/>
      <c r="AB294" s="1"/>
      <c r="AC294" s="1"/>
      <c r="AD294" s="1"/>
      <c r="AE294" s="1"/>
      <c r="AF294" s="1"/>
    </row>
    <row r="295" spans="3:32" x14ac:dyDescent="0.2">
      <c r="C295" s="1"/>
      <c r="D295" s="1"/>
      <c r="E295" s="1"/>
      <c r="F295" s="1"/>
      <c r="G295" s="1"/>
      <c r="H295" s="1"/>
      <c r="O295" s="1"/>
      <c r="P295" s="1"/>
      <c r="Q295" s="1"/>
      <c r="R295" s="1"/>
      <c r="S295" s="1"/>
      <c r="T295" s="1"/>
      <c r="AA295" s="1"/>
      <c r="AB295" s="1"/>
      <c r="AC295" s="1"/>
      <c r="AD295" s="1"/>
      <c r="AE295" s="1"/>
      <c r="AF295" s="1"/>
    </row>
    <row r="296" spans="3:32" x14ac:dyDescent="0.2">
      <c r="C296" s="1"/>
      <c r="D296" s="1"/>
      <c r="E296" s="1"/>
      <c r="F296" s="1"/>
      <c r="G296" s="1"/>
      <c r="H296" s="1"/>
      <c r="O296" s="1"/>
      <c r="P296" s="1"/>
      <c r="Q296" s="1"/>
      <c r="R296" s="1"/>
      <c r="S296" s="1"/>
      <c r="T296" s="1"/>
      <c r="AA296" s="1"/>
      <c r="AB296" s="1"/>
      <c r="AC296" s="1"/>
      <c r="AD296" s="1"/>
      <c r="AE296" s="1"/>
      <c r="AF296" s="1"/>
    </row>
    <row r="297" spans="3:32" x14ac:dyDescent="0.2">
      <c r="C297" s="1"/>
      <c r="D297" s="1"/>
      <c r="E297" s="1"/>
      <c r="F297" s="1"/>
      <c r="G297" s="1"/>
      <c r="H297" s="1"/>
      <c r="O297" s="1"/>
      <c r="P297" s="1"/>
      <c r="Q297" s="1"/>
      <c r="R297" s="1"/>
      <c r="S297" s="1"/>
      <c r="T297" s="1"/>
      <c r="AA297" s="1"/>
      <c r="AB297" s="1"/>
      <c r="AC297" s="1"/>
      <c r="AD297" s="1"/>
      <c r="AE297" s="1"/>
      <c r="AF297" s="1"/>
    </row>
    <row r="298" spans="3:32" x14ac:dyDescent="0.2">
      <c r="C298" s="1"/>
      <c r="D298" s="1"/>
      <c r="E298" s="1"/>
      <c r="F298" s="1"/>
      <c r="G298" s="1"/>
      <c r="H298" s="1"/>
      <c r="O298" s="1"/>
      <c r="P298" s="1"/>
      <c r="Q298" s="1"/>
      <c r="R298" s="1"/>
      <c r="S298" s="1"/>
      <c r="T298" s="1"/>
      <c r="AA298" s="1"/>
      <c r="AB298" s="1"/>
      <c r="AC298" s="1"/>
      <c r="AD298" s="1"/>
      <c r="AE298" s="1"/>
      <c r="AF298" s="1"/>
    </row>
    <row r="299" spans="3:32" x14ac:dyDescent="0.2">
      <c r="C299" s="1"/>
      <c r="D299" s="1"/>
      <c r="E299" s="1"/>
      <c r="F299" s="1"/>
      <c r="G299" s="1"/>
      <c r="H299" s="1"/>
      <c r="O299" s="1"/>
      <c r="P299" s="1"/>
      <c r="Q299" s="1"/>
      <c r="R299" s="1"/>
      <c r="S299" s="1"/>
      <c r="T299" s="1"/>
      <c r="AA299" s="1"/>
      <c r="AB299" s="1"/>
      <c r="AC299" s="1"/>
      <c r="AD299" s="1"/>
      <c r="AE299" s="1"/>
      <c r="AF299" s="1"/>
    </row>
    <row r="300" spans="3:32" x14ac:dyDescent="0.2">
      <c r="C300" s="1"/>
      <c r="D300" s="1"/>
      <c r="E300" s="1"/>
      <c r="F300" s="1"/>
      <c r="G300" s="1"/>
      <c r="H300" s="1"/>
      <c r="O300" s="1"/>
      <c r="P300" s="1"/>
      <c r="Q300" s="1"/>
      <c r="R300" s="1"/>
      <c r="S300" s="1"/>
      <c r="T300" s="1"/>
      <c r="AA300" s="1"/>
      <c r="AB300" s="1"/>
      <c r="AC300" s="1"/>
      <c r="AD300" s="1"/>
      <c r="AE300" s="1"/>
      <c r="AF300" s="1"/>
    </row>
    <row r="301" spans="3:32" x14ac:dyDescent="0.2">
      <c r="C301" s="1"/>
      <c r="D301" s="1"/>
      <c r="E301" s="1"/>
      <c r="F301" s="1"/>
      <c r="G301" s="1"/>
      <c r="H301" s="1"/>
      <c r="O301" s="1"/>
      <c r="P301" s="1"/>
      <c r="Q301" s="1"/>
      <c r="R301" s="1"/>
      <c r="S301" s="1"/>
      <c r="T301" s="1"/>
      <c r="AA301" s="1"/>
      <c r="AB301" s="1"/>
      <c r="AC301" s="1"/>
      <c r="AD301" s="1"/>
      <c r="AE301" s="1"/>
      <c r="AF301" s="1"/>
    </row>
    <row r="302" spans="3:32" x14ac:dyDescent="0.2">
      <c r="C302" s="1"/>
      <c r="D302" s="1"/>
      <c r="E302" s="1"/>
      <c r="F302" s="1"/>
      <c r="G302" s="1"/>
      <c r="H302" s="1"/>
      <c r="O302" s="1"/>
      <c r="P302" s="1"/>
      <c r="Q302" s="1"/>
      <c r="R302" s="1"/>
      <c r="S302" s="1"/>
      <c r="T302" s="1"/>
      <c r="AA302" s="1"/>
      <c r="AB302" s="1"/>
      <c r="AC302" s="1"/>
      <c r="AD302" s="1"/>
      <c r="AE302" s="1"/>
      <c r="AF302" s="1"/>
    </row>
    <row r="303" spans="3:32" x14ac:dyDescent="0.2">
      <c r="C303" s="1"/>
      <c r="D303" s="1"/>
      <c r="E303" s="1"/>
      <c r="F303" s="1"/>
      <c r="G303" s="1"/>
      <c r="H303" s="1"/>
      <c r="O303" s="1"/>
      <c r="P303" s="1"/>
      <c r="Q303" s="1"/>
      <c r="R303" s="1"/>
      <c r="S303" s="1"/>
      <c r="T303" s="1"/>
      <c r="AA303" s="1"/>
      <c r="AB303" s="1"/>
      <c r="AC303" s="1"/>
      <c r="AD303" s="1"/>
      <c r="AE303" s="1"/>
      <c r="AF303" s="1"/>
    </row>
    <row r="304" spans="3:32" x14ac:dyDescent="0.2">
      <c r="C304" s="1"/>
      <c r="D304" s="1"/>
      <c r="E304" s="1"/>
      <c r="F304" s="1"/>
      <c r="G304" s="1"/>
      <c r="H304" s="1"/>
      <c r="O304" s="1"/>
      <c r="P304" s="1"/>
      <c r="Q304" s="1"/>
      <c r="R304" s="1"/>
      <c r="S304" s="1"/>
      <c r="T304" s="1"/>
      <c r="AA304" s="1"/>
      <c r="AB304" s="1"/>
      <c r="AC304" s="1"/>
      <c r="AD304" s="1"/>
      <c r="AE304" s="1"/>
      <c r="AF304" s="1"/>
    </row>
    <row r="305" spans="3:32" x14ac:dyDescent="0.2">
      <c r="C305" s="1"/>
      <c r="D305" s="1"/>
      <c r="E305" s="1"/>
      <c r="F305" s="1"/>
      <c r="G305" s="1"/>
      <c r="H305" s="1"/>
      <c r="O305" s="1"/>
      <c r="P305" s="1"/>
      <c r="Q305" s="1"/>
      <c r="R305" s="1"/>
      <c r="S305" s="1"/>
      <c r="T305" s="1"/>
      <c r="AA305" s="1"/>
      <c r="AB305" s="1"/>
      <c r="AC305" s="1"/>
      <c r="AD305" s="1"/>
      <c r="AE305" s="1"/>
      <c r="AF305" s="1"/>
    </row>
    <row r="306" spans="3:32" x14ac:dyDescent="0.2">
      <c r="C306" s="1"/>
      <c r="D306" s="1"/>
      <c r="E306" s="1"/>
      <c r="F306" s="1"/>
      <c r="G306" s="1"/>
      <c r="H306" s="1"/>
      <c r="O306" s="1"/>
      <c r="P306" s="1"/>
      <c r="Q306" s="1"/>
      <c r="R306" s="1"/>
      <c r="S306" s="1"/>
      <c r="T306" s="1"/>
      <c r="AA306" s="1"/>
      <c r="AB306" s="1"/>
      <c r="AC306" s="1"/>
      <c r="AD306" s="1"/>
      <c r="AE306" s="1"/>
      <c r="AF306" s="1"/>
    </row>
    <row r="307" spans="3:32" x14ac:dyDescent="0.2">
      <c r="C307" s="1"/>
      <c r="D307" s="1"/>
      <c r="E307" s="1"/>
      <c r="F307" s="1"/>
      <c r="G307" s="1"/>
      <c r="H307" s="1"/>
      <c r="O307" s="1"/>
      <c r="P307" s="1"/>
      <c r="Q307" s="1"/>
      <c r="R307" s="1"/>
      <c r="S307" s="1"/>
      <c r="T307" s="1"/>
      <c r="AA307" s="1"/>
      <c r="AB307" s="1"/>
      <c r="AC307" s="1"/>
      <c r="AD307" s="1"/>
      <c r="AE307" s="1"/>
      <c r="AF307" s="1"/>
    </row>
    <row r="308" spans="3:32" x14ac:dyDescent="0.2">
      <c r="C308" s="1"/>
      <c r="D308" s="1"/>
      <c r="E308" s="1"/>
      <c r="F308" s="1"/>
      <c r="G308" s="1"/>
      <c r="H308" s="1"/>
      <c r="O308" s="1"/>
      <c r="P308" s="1"/>
      <c r="Q308" s="1"/>
      <c r="R308" s="1"/>
      <c r="S308" s="1"/>
      <c r="T308" s="1"/>
      <c r="AA308" s="1"/>
      <c r="AB308" s="1"/>
      <c r="AC308" s="1"/>
      <c r="AD308" s="1"/>
      <c r="AE308" s="1"/>
      <c r="AF308" s="1"/>
    </row>
    <row r="309" spans="3:32" x14ac:dyDescent="0.2">
      <c r="C309" s="1"/>
      <c r="D309" s="1"/>
      <c r="E309" s="1"/>
      <c r="F309" s="1"/>
      <c r="G309" s="1"/>
      <c r="H309" s="1"/>
      <c r="O309" s="1"/>
      <c r="P309" s="1"/>
      <c r="Q309" s="1"/>
      <c r="R309" s="1"/>
      <c r="S309" s="1"/>
      <c r="T309" s="1"/>
      <c r="AA309" s="1"/>
      <c r="AB309" s="1"/>
      <c r="AC309" s="1"/>
      <c r="AD309" s="1"/>
      <c r="AE309" s="1"/>
      <c r="AF309" s="1"/>
    </row>
    <row r="310" spans="3:32" x14ac:dyDescent="0.2">
      <c r="C310" s="1"/>
      <c r="D310" s="1"/>
      <c r="E310" s="1"/>
      <c r="F310" s="1"/>
      <c r="G310" s="1"/>
      <c r="H310" s="1"/>
      <c r="O310" s="1"/>
      <c r="P310" s="1"/>
      <c r="Q310" s="1"/>
      <c r="R310" s="1"/>
      <c r="S310" s="1"/>
      <c r="T310" s="1"/>
      <c r="AA310" s="1"/>
      <c r="AB310" s="1"/>
      <c r="AC310" s="1"/>
      <c r="AD310" s="1"/>
      <c r="AE310" s="1"/>
      <c r="AF310" s="1"/>
    </row>
    <row r="311" spans="3:32" x14ac:dyDescent="0.2">
      <c r="C311" s="1"/>
      <c r="D311" s="1"/>
      <c r="E311" s="1"/>
      <c r="F311" s="1"/>
      <c r="G311" s="1"/>
      <c r="H311" s="1"/>
      <c r="O311" s="1"/>
      <c r="P311" s="1"/>
      <c r="Q311" s="1"/>
      <c r="R311" s="1"/>
      <c r="S311" s="1"/>
      <c r="T311" s="1"/>
      <c r="AA311" s="1"/>
      <c r="AB311" s="1"/>
      <c r="AC311" s="1"/>
      <c r="AD311" s="1"/>
      <c r="AE311" s="1"/>
      <c r="AF311" s="1"/>
    </row>
    <row r="312" spans="3:32" x14ac:dyDescent="0.2">
      <c r="C312" s="1"/>
      <c r="D312" s="1"/>
      <c r="E312" s="1"/>
      <c r="F312" s="1"/>
      <c r="G312" s="1"/>
      <c r="H312" s="1"/>
      <c r="O312" s="1"/>
      <c r="P312" s="1"/>
      <c r="Q312" s="1"/>
      <c r="R312" s="1"/>
      <c r="S312" s="1"/>
      <c r="T312" s="1"/>
      <c r="AA312" s="1"/>
      <c r="AB312" s="1"/>
      <c r="AC312" s="1"/>
      <c r="AD312" s="1"/>
      <c r="AE312" s="1"/>
      <c r="AF312" s="1"/>
    </row>
    <row r="313" spans="3:32" x14ac:dyDescent="0.2">
      <c r="C313" s="1"/>
      <c r="D313" s="1"/>
      <c r="E313" s="1"/>
      <c r="F313" s="1"/>
      <c r="G313" s="1"/>
      <c r="H313" s="1"/>
      <c r="O313" s="1"/>
      <c r="P313" s="1"/>
      <c r="Q313" s="1"/>
      <c r="R313" s="1"/>
      <c r="S313" s="1"/>
      <c r="T313" s="1"/>
      <c r="AA313" s="1"/>
      <c r="AB313" s="1"/>
      <c r="AC313" s="1"/>
      <c r="AD313" s="1"/>
      <c r="AE313" s="1"/>
      <c r="AF313" s="1"/>
    </row>
    <row r="314" spans="3:32" x14ac:dyDescent="0.2">
      <c r="C314" s="1"/>
      <c r="D314" s="1"/>
      <c r="E314" s="1"/>
      <c r="F314" s="1"/>
      <c r="G314" s="1"/>
      <c r="H314" s="1"/>
      <c r="O314" s="1"/>
      <c r="P314" s="1"/>
      <c r="Q314" s="1"/>
      <c r="R314" s="1"/>
      <c r="S314" s="1"/>
      <c r="T314" s="1"/>
      <c r="AA314" s="1"/>
      <c r="AB314" s="1"/>
      <c r="AC314" s="1"/>
      <c r="AD314" s="1"/>
      <c r="AE314" s="1"/>
      <c r="AF314" s="1"/>
    </row>
    <row r="315" spans="3:32" x14ac:dyDescent="0.2">
      <c r="C315" s="1"/>
      <c r="D315" s="1"/>
      <c r="E315" s="1"/>
      <c r="F315" s="1"/>
      <c r="G315" s="1"/>
      <c r="H315" s="1"/>
      <c r="O315" s="1"/>
      <c r="P315" s="1"/>
      <c r="Q315" s="1"/>
      <c r="R315" s="1"/>
      <c r="S315" s="1"/>
      <c r="T315" s="1"/>
      <c r="AA315" s="1"/>
      <c r="AB315" s="1"/>
      <c r="AC315" s="1"/>
      <c r="AD315" s="1"/>
      <c r="AE315" s="1"/>
      <c r="AF315" s="1"/>
    </row>
    <row r="316" spans="3:32" x14ac:dyDescent="0.2">
      <c r="C316" s="1"/>
      <c r="D316" s="1"/>
      <c r="E316" s="1"/>
      <c r="F316" s="1"/>
      <c r="G316" s="1"/>
      <c r="H316" s="1"/>
      <c r="O316" s="1"/>
      <c r="P316" s="1"/>
      <c r="Q316" s="1"/>
      <c r="R316" s="1"/>
      <c r="S316" s="1"/>
      <c r="T316" s="1"/>
      <c r="AA316" s="1"/>
      <c r="AB316" s="1"/>
      <c r="AC316" s="1"/>
      <c r="AD316" s="1"/>
      <c r="AE316" s="1"/>
      <c r="AF316" s="1"/>
    </row>
    <row r="317" spans="3:32" x14ac:dyDescent="0.2">
      <c r="C317" s="1"/>
      <c r="D317" s="1"/>
      <c r="E317" s="1"/>
      <c r="F317" s="1"/>
      <c r="G317" s="1"/>
      <c r="H317" s="1"/>
      <c r="O317" s="1"/>
      <c r="P317" s="1"/>
      <c r="Q317" s="1"/>
      <c r="R317" s="1"/>
      <c r="S317" s="1"/>
      <c r="T317" s="1"/>
      <c r="AA317" s="1"/>
      <c r="AB317" s="1"/>
      <c r="AC317" s="1"/>
      <c r="AD317" s="1"/>
      <c r="AE317" s="1"/>
      <c r="AF317" s="1"/>
    </row>
    <row r="318" spans="3:32" x14ac:dyDescent="0.2">
      <c r="C318" s="1"/>
      <c r="D318" s="1"/>
      <c r="E318" s="1"/>
      <c r="F318" s="1"/>
      <c r="G318" s="1"/>
      <c r="H318" s="1"/>
      <c r="O318" s="1"/>
      <c r="P318" s="1"/>
      <c r="Q318" s="1"/>
      <c r="R318" s="1"/>
      <c r="S318" s="1"/>
      <c r="T318" s="1"/>
      <c r="AA318" s="1"/>
      <c r="AB318" s="1"/>
      <c r="AC318" s="1"/>
      <c r="AD318" s="1"/>
      <c r="AE318" s="1"/>
      <c r="AF318" s="1"/>
    </row>
    <row r="319" spans="3:32" x14ac:dyDescent="0.2">
      <c r="C319" s="1"/>
      <c r="D319" s="1"/>
      <c r="E319" s="1"/>
      <c r="F319" s="1"/>
      <c r="G319" s="1"/>
      <c r="H319" s="1"/>
      <c r="O319" s="1"/>
      <c r="P319" s="1"/>
      <c r="Q319" s="1"/>
      <c r="R319" s="1"/>
      <c r="S319" s="1"/>
      <c r="T319" s="1"/>
      <c r="AA319" s="1"/>
      <c r="AB319" s="1"/>
      <c r="AC319" s="1"/>
      <c r="AD319" s="1"/>
      <c r="AE319" s="1"/>
      <c r="AF319" s="1"/>
    </row>
    <row r="320" spans="3:32" x14ac:dyDescent="0.2">
      <c r="C320" s="1"/>
      <c r="D320" s="1"/>
      <c r="E320" s="1"/>
      <c r="F320" s="1"/>
      <c r="G320" s="1"/>
      <c r="H320" s="1"/>
      <c r="O320" s="1"/>
      <c r="P320" s="1"/>
      <c r="Q320" s="1"/>
      <c r="R320" s="1"/>
      <c r="S320" s="1"/>
      <c r="T320" s="1"/>
      <c r="AA320" s="1"/>
      <c r="AB320" s="1"/>
      <c r="AC320" s="1"/>
      <c r="AD320" s="1"/>
      <c r="AE320" s="1"/>
      <c r="AF320" s="1"/>
    </row>
    <row r="321" spans="3:32" x14ac:dyDescent="0.2">
      <c r="C321" s="1"/>
      <c r="D321" s="1"/>
      <c r="E321" s="1"/>
      <c r="F321" s="1"/>
      <c r="G321" s="1"/>
      <c r="H321" s="1"/>
      <c r="O321" s="1"/>
      <c r="P321" s="1"/>
      <c r="Q321" s="1"/>
      <c r="R321" s="1"/>
      <c r="S321" s="1"/>
      <c r="T321" s="1"/>
      <c r="AA321" s="1"/>
      <c r="AB321" s="1"/>
      <c r="AC321" s="1"/>
      <c r="AD321" s="1"/>
      <c r="AE321" s="1"/>
      <c r="AF321" s="1"/>
    </row>
    <row r="322" spans="3:32" x14ac:dyDescent="0.2">
      <c r="C322" s="1"/>
      <c r="D322" s="1"/>
      <c r="E322" s="1"/>
      <c r="F322" s="1"/>
      <c r="G322" s="1"/>
      <c r="H322" s="1"/>
      <c r="O322" s="1"/>
      <c r="P322" s="1"/>
      <c r="Q322" s="1"/>
      <c r="R322" s="1"/>
      <c r="S322" s="1"/>
      <c r="T322" s="1"/>
      <c r="AA322" s="1"/>
      <c r="AB322" s="1"/>
      <c r="AC322" s="1"/>
      <c r="AD322" s="1"/>
      <c r="AE322" s="1"/>
      <c r="AF322" s="1"/>
    </row>
    <row r="323" spans="3:32" x14ac:dyDescent="0.2">
      <c r="C323" s="1"/>
      <c r="D323" s="1"/>
      <c r="E323" s="1"/>
      <c r="F323" s="1"/>
      <c r="G323" s="1"/>
      <c r="H323" s="1"/>
      <c r="O323" s="1"/>
      <c r="P323" s="1"/>
      <c r="Q323" s="1"/>
      <c r="R323" s="1"/>
      <c r="S323" s="1"/>
      <c r="T323" s="1"/>
      <c r="AA323" s="1"/>
      <c r="AB323" s="1"/>
      <c r="AC323" s="1"/>
      <c r="AD323" s="1"/>
      <c r="AE323" s="1"/>
      <c r="AF323" s="1"/>
    </row>
    <row r="324" spans="3:32" x14ac:dyDescent="0.2">
      <c r="C324" s="1"/>
      <c r="D324" s="1"/>
      <c r="E324" s="1"/>
      <c r="F324" s="1"/>
      <c r="G324" s="1"/>
      <c r="H324" s="1"/>
      <c r="O324" s="1"/>
      <c r="P324" s="1"/>
      <c r="Q324" s="1"/>
      <c r="R324" s="1"/>
      <c r="S324" s="1"/>
      <c r="T324" s="1"/>
      <c r="AA324" s="1"/>
      <c r="AB324" s="1"/>
      <c r="AC324" s="1"/>
      <c r="AD324" s="1"/>
      <c r="AE324" s="1"/>
      <c r="AF324" s="1"/>
    </row>
    <row r="325" spans="3:32" x14ac:dyDescent="0.2">
      <c r="C325" s="1"/>
      <c r="D325" s="1"/>
      <c r="E325" s="1"/>
      <c r="F325" s="1"/>
      <c r="G325" s="1"/>
      <c r="H325" s="1"/>
      <c r="O325" s="1"/>
      <c r="P325" s="1"/>
      <c r="Q325" s="1"/>
      <c r="R325" s="1"/>
      <c r="S325" s="1"/>
      <c r="T325" s="1"/>
      <c r="AA325" s="1"/>
      <c r="AB325" s="1"/>
      <c r="AC325" s="1"/>
      <c r="AD325" s="1"/>
      <c r="AE325" s="1"/>
      <c r="AF325" s="1"/>
    </row>
    <row r="326" spans="3:32" x14ac:dyDescent="0.2">
      <c r="C326" s="1"/>
      <c r="D326" s="1"/>
      <c r="E326" s="1"/>
      <c r="F326" s="1"/>
      <c r="G326" s="1"/>
      <c r="H326" s="1"/>
      <c r="O326" s="1"/>
      <c r="P326" s="1"/>
      <c r="Q326" s="1"/>
      <c r="R326" s="1"/>
      <c r="S326" s="1"/>
      <c r="T326" s="1"/>
      <c r="AA326" s="1"/>
      <c r="AB326" s="1"/>
      <c r="AC326" s="1"/>
      <c r="AD326" s="1"/>
      <c r="AE326" s="1"/>
      <c r="AF326" s="1"/>
    </row>
    <row r="327" spans="3:32" x14ac:dyDescent="0.2">
      <c r="C327" s="1"/>
      <c r="D327" s="1"/>
      <c r="E327" s="1"/>
      <c r="F327" s="1"/>
      <c r="G327" s="1"/>
      <c r="H327" s="1"/>
      <c r="O327" s="1"/>
      <c r="P327" s="1"/>
      <c r="Q327" s="1"/>
      <c r="R327" s="1"/>
      <c r="S327" s="1"/>
      <c r="T327" s="1"/>
      <c r="AA327" s="1"/>
      <c r="AB327" s="1"/>
      <c r="AC327" s="1"/>
      <c r="AD327" s="1"/>
      <c r="AE327" s="1"/>
      <c r="AF327" s="1"/>
    </row>
    <row r="328" spans="3:32" x14ac:dyDescent="0.2">
      <c r="C328" s="1"/>
      <c r="D328" s="1"/>
      <c r="E328" s="1"/>
      <c r="F328" s="1"/>
      <c r="G328" s="1"/>
      <c r="H328" s="1"/>
      <c r="O328" s="1"/>
      <c r="P328" s="1"/>
      <c r="Q328" s="1"/>
      <c r="R328" s="1"/>
      <c r="S328" s="1"/>
      <c r="T328" s="1"/>
      <c r="AA328" s="1"/>
      <c r="AB328" s="1"/>
      <c r="AC328" s="1"/>
      <c r="AD328" s="1"/>
      <c r="AE328" s="1"/>
      <c r="AF328" s="1"/>
    </row>
    <row r="329" spans="3:32" x14ac:dyDescent="0.2">
      <c r="C329" s="1"/>
      <c r="D329" s="1"/>
      <c r="E329" s="1"/>
      <c r="F329" s="1"/>
      <c r="G329" s="1"/>
      <c r="H329" s="1"/>
      <c r="O329" s="1"/>
      <c r="P329" s="1"/>
      <c r="Q329" s="1"/>
      <c r="R329" s="1"/>
      <c r="S329" s="1"/>
      <c r="T329" s="1"/>
      <c r="AA329" s="1"/>
      <c r="AB329" s="1"/>
      <c r="AC329" s="1"/>
      <c r="AD329" s="1"/>
      <c r="AE329" s="1"/>
      <c r="AF329" s="1"/>
    </row>
    <row r="330" spans="3:32" x14ac:dyDescent="0.2">
      <c r="C330" s="1"/>
      <c r="D330" s="1"/>
      <c r="E330" s="1"/>
      <c r="F330" s="1"/>
      <c r="G330" s="1"/>
      <c r="H330" s="1"/>
      <c r="O330" s="1"/>
      <c r="P330" s="1"/>
      <c r="Q330" s="1"/>
      <c r="R330" s="1"/>
      <c r="S330" s="1"/>
      <c r="T330" s="1"/>
      <c r="AA330" s="1"/>
      <c r="AB330" s="1"/>
      <c r="AC330" s="1"/>
      <c r="AD330" s="1"/>
      <c r="AE330" s="1"/>
      <c r="AF330" s="1"/>
    </row>
    <row r="331" spans="3:32" x14ac:dyDescent="0.2">
      <c r="C331" s="1"/>
      <c r="D331" s="1"/>
      <c r="E331" s="1"/>
      <c r="F331" s="1"/>
      <c r="G331" s="1"/>
      <c r="H331" s="1"/>
      <c r="O331" s="1"/>
      <c r="P331" s="1"/>
      <c r="Q331" s="1"/>
      <c r="R331" s="1"/>
      <c r="S331" s="1"/>
      <c r="T331" s="1"/>
      <c r="AA331" s="1"/>
      <c r="AB331" s="1"/>
      <c r="AC331" s="1"/>
      <c r="AD331" s="1"/>
      <c r="AE331" s="1"/>
      <c r="AF331" s="1"/>
    </row>
    <row r="332" spans="3:32" x14ac:dyDescent="0.2">
      <c r="C332" s="1"/>
      <c r="D332" s="1"/>
      <c r="E332" s="1"/>
      <c r="F332" s="1"/>
      <c r="G332" s="1"/>
      <c r="H332" s="1"/>
      <c r="O332" s="1"/>
      <c r="P332" s="1"/>
      <c r="Q332" s="1"/>
      <c r="R332" s="1"/>
      <c r="S332" s="1"/>
      <c r="T332" s="1"/>
      <c r="AA332" s="1"/>
      <c r="AB332" s="1"/>
      <c r="AC332" s="1"/>
      <c r="AD332" s="1"/>
      <c r="AE332" s="1"/>
      <c r="AF332" s="1"/>
    </row>
    <row r="333" spans="3:32" x14ac:dyDescent="0.2">
      <c r="C333" s="1"/>
      <c r="D333" s="1"/>
      <c r="E333" s="1"/>
      <c r="F333" s="1"/>
      <c r="G333" s="1"/>
      <c r="H333" s="1"/>
      <c r="O333" s="1"/>
      <c r="P333" s="1"/>
      <c r="Q333" s="1"/>
      <c r="R333" s="1"/>
      <c r="S333" s="1"/>
      <c r="T333" s="1"/>
      <c r="AA333" s="1"/>
      <c r="AB333" s="1"/>
      <c r="AC333" s="1"/>
      <c r="AD333" s="1"/>
      <c r="AE333" s="1"/>
      <c r="AF333" s="1"/>
    </row>
    <row r="334" spans="3:32" x14ac:dyDescent="0.2">
      <c r="C334" s="1"/>
      <c r="D334" s="1"/>
      <c r="E334" s="1"/>
      <c r="F334" s="1"/>
      <c r="G334" s="1"/>
      <c r="H334" s="1"/>
      <c r="O334" s="1"/>
      <c r="P334" s="1"/>
      <c r="Q334" s="1"/>
      <c r="R334" s="1"/>
      <c r="S334" s="1"/>
      <c r="T334" s="1"/>
      <c r="AA334" s="1"/>
      <c r="AB334" s="1"/>
      <c r="AC334" s="1"/>
      <c r="AD334" s="1"/>
      <c r="AE334" s="1"/>
      <c r="AF334" s="1"/>
    </row>
    <row r="335" spans="3:32" x14ac:dyDescent="0.2">
      <c r="C335" s="1"/>
      <c r="D335" s="1"/>
      <c r="E335" s="1"/>
      <c r="F335" s="1"/>
      <c r="G335" s="1"/>
      <c r="H335" s="1"/>
      <c r="O335" s="1"/>
      <c r="P335" s="1"/>
      <c r="Q335" s="1"/>
      <c r="R335" s="1"/>
      <c r="S335" s="1"/>
      <c r="T335" s="1"/>
      <c r="AA335" s="1"/>
      <c r="AB335" s="1"/>
      <c r="AC335" s="1"/>
      <c r="AD335" s="1"/>
      <c r="AE335" s="1"/>
      <c r="AF335" s="1"/>
    </row>
    <row r="336" spans="3:32" x14ac:dyDescent="0.2">
      <c r="C336" s="1"/>
      <c r="D336" s="1"/>
      <c r="E336" s="1"/>
      <c r="F336" s="1"/>
      <c r="G336" s="1"/>
      <c r="H336" s="1"/>
      <c r="O336" s="1"/>
      <c r="P336" s="1"/>
      <c r="Q336" s="1"/>
      <c r="R336" s="1"/>
      <c r="S336" s="1"/>
      <c r="T336" s="1"/>
      <c r="AA336" s="1"/>
      <c r="AB336" s="1"/>
      <c r="AC336" s="1"/>
      <c r="AD336" s="1"/>
      <c r="AE336" s="1"/>
      <c r="AF336" s="1"/>
    </row>
    <row r="337" spans="3:32" x14ac:dyDescent="0.2">
      <c r="C337" s="1"/>
      <c r="D337" s="1"/>
      <c r="E337" s="1"/>
      <c r="F337" s="1"/>
      <c r="G337" s="1"/>
      <c r="H337" s="1"/>
      <c r="O337" s="1"/>
      <c r="P337" s="1"/>
      <c r="Q337" s="1"/>
      <c r="R337" s="1"/>
      <c r="S337" s="1"/>
      <c r="T337" s="1"/>
      <c r="AA337" s="1"/>
      <c r="AB337" s="1"/>
      <c r="AC337" s="1"/>
      <c r="AD337" s="1"/>
      <c r="AE337" s="1"/>
      <c r="AF337" s="1"/>
    </row>
    <row r="338" spans="3:32" x14ac:dyDescent="0.2">
      <c r="C338" s="1"/>
      <c r="D338" s="1"/>
      <c r="E338" s="1"/>
      <c r="F338" s="1"/>
      <c r="G338" s="1"/>
      <c r="H338" s="1"/>
      <c r="O338" s="1"/>
      <c r="P338" s="1"/>
      <c r="Q338" s="1"/>
      <c r="R338" s="1"/>
      <c r="S338" s="1"/>
      <c r="T338" s="1"/>
      <c r="AA338" s="1"/>
      <c r="AB338" s="1"/>
      <c r="AC338" s="1"/>
      <c r="AD338" s="1"/>
      <c r="AE338" s="1"/>
      <c r="AF338" s="1"/>
    </row>
    <row r="339" spans="3:32" x14ac:dyDescent="0.2">
      <c r="C339" s="1"/>
      <c r="D339" s="1"/>
      <c r="E339" s="1"/>
      <c r="F339" s="1"/>
      <c r="G339" s="1"/>
      <c r="H339" s="1"/>
      <c r="O339" s="1"/>
      <c r="P339" s="1"/>
      <c r="Q339" s="1"/>
      <c r="R339" s="1"/>
      <c r="S339" s="1"/>
      <c r="T339" s="1"/>
      <c r="AA339" s="1"/>
      <c r="AB339" s="1"/>
      <c r="AC339" s="1"/>
      <c r="AD339" s="1"/>
      <c r="AE339" s="1"/>
      <c r="AF339" s="1"/>
    </row>
    <row r="340" spans="3:32" x14ac:dyDescent="0.2">
      <c r="C340" s="1"/>
      <c r="D340" s="1"/>
      <c r="E340" s="1"/>
      <c r="F340" s="1"/>
      <c r="G340" s="1"/>
      <c r="H340" s="1"/>
      <c r="O340" s="1"/>
      <c r="P340" s="1"/>
      <c r="Q340" s="1"/>
      <c r="R340" s="1"/>
      <c r="S340" s="1"/>
      <c r="T340" s="1"/>
      <c r="AA340" s="1"/>
      <c r="AB340" s="1"/>
      <c r="AC340" s="1"/>
      <c r="AD340" s="1"/>
      <c r="AE340" s="1"/>
      <c r="AF340" s="1"/>
    </row>
    <row r="341" spans="3:32" x14ac:dyDescent="0.2">
      <c r="C341" s="1"/>
      <c r="D341" s="1"/>
      <c r="E341" s="1"/>
      <c r="F341" s="1"/>
      <c r="G341" s="1"/>
      <c r="H341" s="1"/>
      <c r="O341" s="1"/>
      <c r="P341" s="1"/>
      <c r="Q341" s="1"/>
      <c r="R341" s="1"/>
      <c r="S341" s="1"/>
      <c r="T341" s="1"/>
      <c r="AA341" s="1"/>
      <c r="AB341" s="1"/>
      <c r="AC341" s="1"/>
      <c r="AD341" s="1"/>
      <c r="AE341" s="1"/>
      <c r="AF341" s="1"/>
    </row>
    <row r="342" spans="3:32" x14ac:dyDescent="0.2">
      <c r="C342" s="1"/>
      <c r="D342" s="1"/>
      <c r="E342" s="1"/>
      <c r="F342" s="1"/>
      <c r="G342" s="1"/>
      <c r="H342" s="1"/>
      <c r="O342" s="1"/>
      <c r="P342" s="1"/>
      <c r="Q342" s="1"/>
      <c r="R342" s="1"/>
      <c r="S342" s="1"/>
      <c r="T342" s="1"/>
      <c r="AA342" s="1"/>
      <c r="AB342" s="1"/>
      <c r="AC342" s="1"/>
      <c r="AD342" s="1"/>
      <c r="AE342" s="1"/>
      <c r="AF342" s="1"/>
    </row>
    <row r="343" spans="3:32" x14ac:dyDescent="0.2">
      <c r="C343" s="1"/>
      <c r="D343" s="1"/>
      <c r="E343" s="1"/>
      <c r="F343" s="1"/>
      <c r="G343" s="1"/>
      <c r="H343" s="1"/>
      <c r="O343" s="1"/>
      <c r="P343" s="1"/>
      <c r="Q343" s="1"/>
      <c r="R343" s="1"/>
      <c r="S343" s="1"/>
      <c r="T343" s="1"/>
      <c r="AA343" s="1"/>
      <c r="AB343" s="1"/>
      <c r="AC343" s="1"/>
      <c r="AD343" s="1"/>
      <c r="AE343" s="1"/>
      <c r="AF343" s="1"/>
    </row>
    <row r="344" spans="3:32" x14ac:dyDescent="0.2">
      <c r="C344" s="1"/>
      <c r="D344" s="1"/>
      <c r="E344" s="1"/>
      <c r="F344" s="1"/>
      <c r="G344" s="1"/>
      <c r="H344" s="1"/>
      <c r="O344" s="1"/>
      <c r="P344" s="1"/>
      <c r="Q344" s="1"/>
      <c r="R344" s="1"/>
      <c r="S344" s="1"/>
      <c r="T344" s="1"/>
      <c r="AA344" s="1"/>
      <c r="AB344" s="1"/>
      <c r="AC344" s="1"/>
      <c r="AD344" s="1"/>
      <c r="AE344" s="1"/>
      <c r="AF344" s="1"/>
    </row>
    <row r="345" spans="3:32" x14ac:dyDescent="0.2">
      <c r="C345" s="1"/>
      <c r="D345" s="1"/>
      <c r="E345" s="1"/>
      <c r="F345" s="1"/>
      <c r="G345" s="1"/>
      <c r="H345" s="1"/>
      <c r="O345" s="1"/>
      <c r="P345" s="1"/>
      <c r="Q345" s="1"/>
      <c r="R345" s="1"/>
      <c r="S345" s="1"/>
      <c r="T345" s="1"/>
      <c r="AA345" s="1"/>
      <c r="AB345" s="1"/>
      <c r="AC345" s="1"/>
      <c r="AD345" s="1"/>
      <c r="AE345" s="1"/>
      <c r="AF345" s="1"/>
    </row>
    <row r="346" spans="3:32" x14ac:dyDescent="0.2">
      <c r="C346" s="1"/>
      <c r="D346" s="1"/>
      <c r="E346" s="1"/>
      <c r="F346" s="1"/>
      <c r="G346" s="1"/>
      <c r="H346" s="1"/>
      <c r="O346" s="1"/>
      <c r="P346" s="1"/>
      <c r="Q346" s="1"/>
      <c r="R346" s="1"/>
      <c r="S346" s="1"/>
      <c r="T346" s="1"/>
      <c r="AA346" s="1"/>
      <c r="AB346" s="1"/>
      <c r="AC346" s="1"/>
      <c r="AD346" s="1"/>
      <c r="AE346" s="1"/>
      <c r="AF346" s="1"/>
    </row>
    <row r="347" spans="3:32" x14ac:dyDescent="0.2">
      <c r="C347" s="1"/>
      <c r="D347" s="1"/>
      <c r="E347" s="1"/>
      <c r="F347" s="1"/>
      <c r="G347" s="1"/>
      <c r="H347" s="1"/>
      <c r="O347" s="1"/>
      <c r="P347" s="1"/>
      <c r="Q347" s="1"/>
      <c r="R347" s="1"/>
      <c r="S347" s="1"/>
      <c r="T347" s="1"/>
      <c r="AA347" s="1"/>
      <c r="AB347" s="1"/>
      <c r="AC347" s="1"/>
      <c r="AD347" s="1"/>
      <c r="AE347" s="1"/>
      <c r="AF347" s="1"/>
    </row>
    <row r="348" spans="3:32" x14ac:dyDescent="0.2">
      <c r="C348" s="1"/>
      <c r="D348" s="1"/>
      <c r="E348" s="1"/>
      <c r="F348" s="1"/>
      <c r="G348" s="1"/>
      <c r="H348" s="1"/>
      <c r="O348" s="1"/>
      <c r="P348" s="1"/>
      <c r="Q348" s="1"/>
      <c r="R348" s="1"/>
      <c r="S348" s="1"/>
      <c r="T348" s="1"/>
      <c r="AA348" s="1"/>
      <c r="AB348" s="1"/>
      <c r="AC348" s="1"/>
      <c r="AD348" s="1"/>
      <c r="AE348" s="1"/>
      <c r="AF348" s="1"/>
    </row>
    <row r="349" spans="3:32" x14ac:dyDescent="0.2">
      <c r="C349" s="1"/>
      <c r="D349" s="1"/>
      <c r="E349" s="1"/>
      <c r="F349" s="1"/>
      <c r="G349" s="1"/>
      <c r="H349" s="1"/>
      <c r="O349" s="1"/>
      <c r="P349" s="1"/>
      <c r="Q349" s="1"/>
      <c r="R349" s="1"/>
      <c r="S349" s="1"/>
      <c r="T349" s="1"/>
      <c r="AA349" s="1"/>
      <c r="AB349" s="1"/>
      <c r="AC349" s="1"/>
      <c r="AD349" s="1"/>
      <c r="AE349" s="1"/>
      <c r="AF349" s="1"/>
    </row>
    <row r="350" spans="3:32" x14ac:dyDescent="0.2">
      <c r="C350" s="1"/>
      <c r="D350" s="1"/>
      <c r="E350" s="1"/>
      <c r="F350" s="1"/>
      <c r="G350" s="1"/>
      <c r="H350" s="1"/>
      <c r="O350" s="1"/>
      <c r="P350" s="1"/>
      <c r="Q350" s="1"/>
      <c r="R350" s="1"/>
      <c r="S350" s="1"/>
      <c r="T350" s="1"/>
      <c r="AA350" s="1"/>
      <c r="AB350" s="1"/>
      <c r="AC350" s="1"/>
      <c r="AD350" s="1"/>
      <c r="AE350" s="1"/>
      <c r="AF350" s="1"/>
    </row>
    <row r="351" spans="3:32" x14ac:dyDescent="0.2">
      <c r="C351" s="1"/>
      <c r="D351" s="1"/>
      <c r="E351" s="1"/>
      <c r="F351" s="1"/>
      <c r="G351" s="1"/>
      <c r="H351" s="1"/>
      <c r="O351" s="1"/>
      <c r="P351" s="1"/>
      <c r="Q351" s="1"/>
      <c r="R351" s="1"/>
      <c r="S351" s="1"/>
      <c r="T351" s="1"/>
      <c r="AA351" s="1"/>
      <c r="AB351" s="1"/>
      <c r="AC351" s="1"/>
      <c r="AD351" s="1"/>
      <c r="AE351" s="1"/>
      <c r="AF351" s="1"/>
    </row>
    <row r="352" spans="3:32" x14ac:dyDescent="0.2">
      <c r="C352" s="1"/>
      <c r="D352" s="1"/>
      <c r="E352" s="1"/>
      <c r="F352" s="1"/>
      <c r="G352" s="1"/>
      <c r="H352" s="1"/>
      <c r="O352" s="1"/>
      <c r="P352" s="1"/>
      <c r="Q352" s="1"/>
      <c r="R352" s="1"/>
      <c r="S352" s="1"/>
      <c r="T352" s="1"/>
      <c r="AA352" s="1"/>
      <c r="AB352" s="1"/>
      <c r="AC352" s="1"/>
      <c r="AD352" s="1"/>
      <c r="AE352" s="1"/>
      <c r="AF352" s="1"/>
    </row>
    <row r="353" spans="3:32" x14ac:dyDescent="0.2">
      <c r="C353" s="1"/>
      <c r="D353" s="1"/>
      <c r="E353" s="1"/>
      <c r="F353" s="1"/>
      <c r="G353" s="1"/>
      <c r="H353" s="1"/>
      <c r="O353" s="1"/>
      <c r="P353" s="1"/>
      <c r="Q353" s="1"/>
      <c r="R353" s="1"/>
      <c r="S353" s="1"/>
      <c r="T353" s="1"/>
      <c r="AA353" s="1"/>
      <c r="AB353" s="1"/>
      <c r="AC353" s="1"/>
      <c r="AD353" s="1"/>
      <c r="AE353" s="1"/>
      <c r="AF353" s="1"/>
    </row>
    <row r="354" spans="3:32" x14ac:dyDescent="0.2">
      <c r="C354" s="1"/>
      <c r="D354" s="1"/>
      <c r="E354" s="1"/>
      <c r="F354" s="1"/>
      <c r="G354" s="1"/>
      <c r="H354" s="1"/>
      <c r="O354" s="1"/>
      <c r="P354" s="1"/>
      <c r="Q354" s="1"/>
      <c r="R354" s="1"/>
      <c r="S354" s="1"/>
      <c r="T354" s="1"/>
      <c r="AA354" s="1"/>
      <c r="AB354" s="1"/>
      <c r="AC354" s="1"/>
      <c r="AD354" s="1"/>
      <c r="AE354" s="1"/>
      <c r="AF354" s="1"/>
    </row>
    <row r="355" spans="3:32" x14ac:dyDescent="0.2">
      <c r="C355" s="1"/>
      <c r="D355" s="1"/>
      <c r="E355" s="1"/>
      <c r="F355" s="1"/>
      <c r="G355" s="1"/>
      <c r="H355" s="1"/>
      <c r="O355" s="1"/>
      <c r="P355" s="1"/>
      <c r="Q355" s="1"/>
      <c r="R355" s="1"/>
      <c r="S355" s="1"/>
      <c r="T355" s="1"/>
      <c r="AA355" s="1"/>
      <c r="AB355" s="1"/>
      <c r="AC355" s="1"/>
      <c r="AD355" s="1"/>
      <c r="AE355" s="1"/>
      <c r="AF355" s="1"/>
    </row>
    <row r="356" spans="3:32" x14ac:dyDescent="0.2">
      <c r="C356" s="1"/>
      <c r="D356" s="1"/>
      <c r="E356" s="1"/>
      <c r="F356" s="1"/>
      <c r="G356" s="1"/>
      <c r="H356" s="1"/>
      <c r="O356" s="1"/>
      <c r="P356" s="1"/>
      <c r="Q356" s="1"/>
      <c r="R356" s="1"/>
      <c r="S356" s="1"/>
      <c r="T356" s="1"/>
      <c r="AA356" s="1"/>
      <c r="AB356" s="1"/>
      <c r="AC356" s="1"/>
      <c r="AD356" s="1"/>
      <c r="AE356" s="1"/>
      <c r="AF356" s="1"/>
    </row>
    <row r="357" spans="3:32" x14ac:dyDescent="0.2">
      <c r="C357" s="1"/>
      <c r="D357" s="1"/>
      <c r="E357" s="1"/>
      <c r="F357" s="1"/>
      <c r="G357" s="1"/>
      <c r="H357" s="1"/>
      <c r="O357" s="1"/>
      <c r="P357" s="1"/>
      <c r="Q357" s="1"/>
      <c r="R357" s="1"/>
      <c r="S357" s="1"/>
      <c r="T357" s="1"/>
      <c r="AA357" s="1"/>
      <c r="AB357" s="1"/>
      <c r="AC357" s="1"/>
      <c r="AD357" s="1"/>
      <c r="AE357" s="1"/>
      <c r="AF357" s="1"/>
    </row>
    <row r="358" spans="3:32" x14ac:dyDescent="0.2">
      <c r="C358" s="1"/>
      <c r="D358" s="1"/>
      <c r="E358" s="1"/>
      <c r="F358" s="1"/>
      <c r="G358" s="1"/>
      <c r="H358" s="1"/>
      <c r="O358" s="1"/>
      <c r="P358" s="1"/>
      <c r="Q358" s="1"/>
      <c r="R358" s="1"/>
      <c r="S358" s="1"/>
      <c r="T358" s="1"/>
      <c r="AA358" s="1"/>
      <c r="AB358" s="1"/>
      <c r="AC358" s="1"/>
      <c r="AD358" s="1"/>
      <c r="AE358" s="1"/>
      <c r="AF358" s="1"/>
    </row>
    <row r="359" spans="3:32" x14ac:dyDescent="0.2">
      <c r="C359" s="1"/>
      <c r="D359" s="1"/>
      <c r="E359" s="1"/>
      <c r="F359" s="1"/>
      <c r="G359" s="1"/>
      <c r="H359" s="1"/>
      <c r="O359" s="1"/>
      <c r="P359" s="1"/>
      <c r="Q359" s="1"/>
      <c r="R359" s="1"/>
      <c r="S359" s="1"/>
      <c r="T359" s="1"/>
      <c r="AA359" s="1"/>
      <c r="AB359" s="1"/>
      <c r="AC359" s="1"/>
      <c r="AD359" s="1"/>
      <c r="AE359" s="1"/>
      <c r="AF359" s="1"/>
    </row>
    <row r="360" spans="3:32" x14ac:dyDescent="0.2">
      <c r="C360" s="1"/>
      <c r="D360" s="1"/>
      <c r="E360" s="1"/>
      <c r="F360" s="1"/>
      <c r="G360" s="1"/>
      <c r="H360" s="1"/>
      <c r="O360" s="1"/>
      <c r="P360" s="1"/>
      <c r="Q360" s="1"/>
      <c r="R360" s="1"/>
      <c r="S360" s="1"/>
      <c r="T360" s="1"/>
      <c r="AA360" s="1"/>
      <c r="AB360" s="1"/>
      <c r="AC360" s="1"/>
      <c r="AD360" s="1"/>
      <c r="AE360" s="1"/>
      <c r="AF360" s="1"/>
    </row>
    <row r="361" spans="3:32" x14ac:dyDescent="0.2">
      <c r="C361" s="1"/>
      <c r="D361" s="1"/>
      <c r="E361" s="1"/>
      <c r="F361" s="1"/>
      <c r="G361" s="1"/>
      <c r="H361" s="1"/>
      <c r="O361" s="1"/>
      <c r="P361" s="1"/>
      <c r="Q361" s="1"/>
      <c r="R361" s="1"/>
      <c r="S361" s="1"/>
      <c r="T361" s="1"/>
      <c r="AA361" s="1"/>
      <c r="AB361" s="1"/>
      <c r="AC361" s="1"/>
      <c r="AD361" s="1"/>
      <c r="AE361" s="1"/>
      <c r="AF361" s="1"/>
    </row>
    <row r="362" spans="3:32" x14ac:dyDescent="0.2">
      <c r="C362" s="1"/>
      <c r="D362" s="1"/>
      <c r="E362" s="1"/>
      <c r="F362" s="1"/>
      <c r="G362" s="1"/>
      <c r="H362" s="1"/>
      <c r="O362" s="1"/>
      <c r="P362" s="1"/>
      <c r="Q362" s="1"/>
      <c r="R362" s="1"/>
      <c r="S362" s="1"/>
      <c r="T362" s="1"/>
      <c r="AA362" s="1"/>
      <c r="AB362" s="1"/>
      <c r="AC362" s="1"/>
      <c r="AD362" s="1"/>
      <c r="AE362" s="1"/>
      <c r="AF362" s="1"/>
    </row>
    <row r="363" spans="3:32" x14ac:dyDescent="0.2">
      <c r="C363" s="1"/>
      <c r="D363" s="1"/>
      <c r="E363" s="1"/>
      <c r="F363" s="1"/>
      <c r="G363" s="1"/>
      <c r="H363" s="1"/>
      <c r="O363" s="1"/>
      <c r="P363" s="1"/>
      <c r="Q363" s="1"/>
      <c r="R363" s="1"/>
      <c r="S363" s="1"/>
      <c r="T363" s="1"/>
      <c r="AA363" s="1"/>
      <c r="AB363" s="1"/>
      <c r="AC363" s="1"/>
      <c r="AD363" s="1"/>
      <c r="AE363" s="1"/>
      <c r="AF363" s="1"/>
    </row>
    <row r="364" spans="3:32" x14ac:dyDescent="0.2">
      <c r="C364" s="1"/>
      <c r="D364" s="1"/>
      <c r="E364" s="1"/>
      <c r="F364" s="1"/>
      <c r="G364" s="1"/>
      <c r="H364" s="1"/>
      <c r="O364" s="1"/>
      <c r="P364" s="1"/>
      <c r="Q364" s="1"/>
      <c r="R364" s="1"/>
      <c r="S364" s="1"/>
      <c r="T364" s="1"/>
      <c r="AA364" s="1"/>
      <c r="AB364" s="1"/>
      <c r="AC364" s="1"/>
      <c r="AD364" s="1"/>
      <c r="AE364" s="1"/>
      <c r="AF364" s="1"/>
    </row>
    <row r="365" spans="3:32" x14ac:dyDescent="0.2">
      <c r="C365" s="1"/>
      <c r="D365" s="1"/>
      <c r="E365" s="1"/>
      <c r="F365" s="1"/>
      <c r="G365" s="1"/>
      <c r="H365" s="1"/>
      <c r="O365" s="1"/>
      <c r="P365" s="1"/>
      <c r="Q365" s="1"/>
      <c r="R365" s="1"/>
      <c r="S365" s="1"/>
      <c r="T365" s="1"/>
      <c r="AA365" s="1"/>
      <c r="AB365" s="1"/>
      <c r="AC365" s="1"/>
      <c r="AD365" s="1"/>
      <c r="AE365" s="1"/>
      <c r="AF365" s="1"/>
    </row>
    <row r="366" spans="3:32" x14ac:dyDescent="0.2">
      <c r="C366" s="1"/>
      <c r="D366" s="1"/>
      <c r="E366" s="1"/>
      <c r="F366" s="1"/>
      <c r="G366" s="1"/>
      <c r="H366" s="1"/>
      <c r="O366" s="1"/>
      <c r="P366" s="1"/>
      <c r="Q366" s="1"/>
      <c r="R366" s="1"/>
      <c r="S366" s="1"/>
      <c r="T366" s="1"/>
      <c r="AA366" s="1"/>
      <c r="AB366" s="1"/>
      <c r="AC366" s="1"/>
      <c r="AD366" s="1"/>
      <c r="AE366" s="1"/>
      <c r="AF366" s="1"/>
    </row>
    <row r="367" spans="3:32" x14ac:dyDescent="0.2">
      <c r="C367" s="1"/>
      <c r="D367" s="1"/>
      <c r="E367" s="1"/>
      <c r="F367" s="1"/>
      <c r="G367" s="1"/>
      <c r="H367" s="1"/>
      <c r="O367" s="1"/>
      <c r="P367" s="1"/>
      <c r="Q367" s="1"/>
      <c r="R367" s="1"/>
      <c r="S367" s="1"/>
      <c r="T367" s="1"/>
      <c r="AA367" s="1"/>
      <c r="AB367" s="1"/>
      <c r="AC367" s="1"/>
      <c r="AD367" s="1"/>
      <c r="AE367" s="1"/>
      <c r="AF367" s="1"/>
    </row>
    <row r="368" spans="3:32" x14ac:dyDescent="0.2">
      <c r="C368" s="1"/>
      <c r="D368" s="1"/>
      <c r="E368" s="1"/>
      <c r="F368" s="1"/>
      <c r="G368" s="1"/>
      <c r="H368" s="1"/>
      <c r="O368" s="1"/>
      <c r="P368" s="1"/>
      <c r="Q368" s="1"/>
      <c r="R368" s="1"/>
      <c r="S368" s="1"/>
      <c r="T368" s="1"/>
      <c r="AA368" s="1"/>
      <c r="AB368" s="1"/>
      <c r="AC368" s="1"/>
      <c r="AD368" s="1"/>
      <c r="AE368" s="1"/>
      <c r="AF368" s="1"/>
    </row>
    <row r="369" spans="3:32" x14ac:dyDescent="0.2">
      <c r="C369" s="1"/>
      <c r="D369" s="1"/>
      <c r="E369" s="1"/>
      <c r="F369" s="1"/>
      <c r="G369" s="1"/>
      <c r="H369" s="1"/>
      <c r="O369" s="1"/>
      <c r="P369" s="1"/>
      <c r="Q369" s="1"/>
      <c r="R369" s="1"/>
      <c r="S369" s="1"/>
      <c r="T369" s="1"/>
      <c r="AA369" s="1"/>
      <c r="AB369" s="1"/>
      <c r="AC369" s="1"/>
      <c r="AD369" s="1"/>
      <c r="AE369" s="1"/>
      <c r="AF369" s="1"/>
    </row>
    <row r="370" spans="3:32" x14ac:dyDescent="0.2">
      <c r="C370" s="1"/>
      <c r="D370" s="1"/>
      <c r="E370" s="1"/>
      <c r="F370" s="1"/>
      <c r="G370" s="1"/>
      <c r="H370" s="1"/>
      <c r="O370" s="1"/>
      <c r="P370" s="1"/>
      <c r="Q370" s="1"/>
      <c r="R370" s="1"/>
      <c r="S370" s="1"/>
      <c r="T370" s="1"/>
      <c r="AA370" s="1"/>
      <c r="AB370" s="1"/>
      <c r="AC370" s="1"/>
      <c r="AD370" s="1"/>
      <c r="AE370" s="1"/>
      <c r="AF370" s="1"/>
    </row>
    <row r="371" spans="3:32" x14ac:dyDescent="0.2">
      <c r="C371" s="1"/>
      <c r="D371" s="1"/>
      <c r="E371" s="1"/>
      <c r="F371" s="1"/>
      <c r="G371" s="1"/>
      <c r="H371" s="1"/>
      <c r="O371" s="1"/>
      <c r="P371" s="1"/>
      <c r="Q371" s="1"/>
      <c r="R371" s="1"/>
      <c r="S371" s="1"/>
      <c r="T371" s="1"/>
      <c r="AA371" s="1"/>
      <c r="AB371" s="1"/>
      <c r="AC371" s="1"/>
      <c r="AD371" s="1"/>
      <c r="AE371" s="1"/>
      <c r="AF371" s="1"/>
    </row>
    <row r="372" spans="3:32" x14ac:dyDescent="0.2">
      <c r="C372" s="1"/>
      <c r="D372" s="1"/>
      <c r="E372" s="1"/>
      <c r="F372" s="1"/>
      <c r="G372" s="1"/>
      <c r="H372" s="1"/>
      <c r="O372" s="1"/>
      <c r="P372" s="1"/>
      <c r="Q372" s="1"/>
      <c r="R372" s="1"/>
      <c r="S372" s="1"/>
      <c r="T372" s="1"/>
      <c r="AA372" s="1"/>
      <c r="AB372" s="1"/>
      <c r="AC372" s="1"/>
      <c r="AD372" s="1"/>
      <c r="AE372" s="1"/>
      <c r="AF372" s="1"/>
    </row>
    <row r="373" spans="3:32" x14ac:dyDescent="0.2">
      <c r="C373" s="1"/>
      <c r="D373" s="1"/>
      <c r="E373" s="1"/>
      <c r="F373" s="1"/>
      <c r="G373" s="1"/>
      <c r="H373" s="1"/>
      <c r="O373" s="1"/>
      <c r="P373" s="1"/>
      <c r="Q373" s="1"/>
      <c r="R373" s="1"/>
      <c r="S373" s="1"/>
      <c r="T373" s="1"/>
      <c r="AA373" s="1"/>
      <c r="AB373" s="1"/>
      <c r="AC373" s="1"/>
      <c r="AD373" s="1"/>
      <c r="AE373" s="1"/>
      <c r="AF373" s="1"/>
    </row>
    <row r="374" spans="3:32" x14ac:dyDescent="0.2">
      <c r="C374" s="1"/>
      <c r="D374" s="1"/>
      <c r="E374" s="1"/>
      <c r="F374" s="1"/>
      <c r="G374" s="1"/>
      <c r="H374" s="1"/>
      <c r="O374" s="1"/>
      <c r="P374" s="1"/>
      <c r="Q374" s="1"/>
      <c r="R374" s="1"/>
      <c r="S374" s="1"/>
      <c r="T374" s="1"/>
      <c r="AA374" s="1"/>
      <c r="AB374" s="1"/>
      <c r="AC374" s="1"/>
      <c r="AD374" s="1"/>
      <c r="AE374" s="1"/>
      <c r="AF374" s="1"/>
    </row>
    <row r="375" spans="3:32" x14ac:dyDescent="0.2">
      <c r="C375" s="1"/>
      <c r="D375" s="1"/>
      <c r="E375" s="1"/>
      <c r="F375" s="1"/>
      <c r="G375" s="1"/>
      <c r="H375" s="1"/>
      <c r="O375" s="1"/>
      <c r="P375" s="1"/>
      <c r="Q375" s="1"/>
      <c r="R375" s="1"/>
      <c r="S375" s="1"/>
      <c r="T375" s="1"/>
      <c r="AA375" s="1"/>
      <c r="AB375" s="1"/>
      <c r="AC375" s="1"/>
      <c r="AD375" s="1"/>
      <c r="AE375" s="1"/>
      <c r="AF375" s="1"/>
    </row>
    <row r="376" spans="3:32" x14ac:dyDescent="0.2">
      <c r="C376" s="1"/>
      <c r="D376" s="1"/>
      <c r="E376" s="1"/>
      <c r="F376" s="1"/>
      <c r="G376" s="1"/>
      <c r="H376" s="1"/>
      <c r="O376" s="1"/>
      <c r="P376" s="1"/>
      <c r="Q376" s="1"/>
      <c r="R376" s="1"/>
      <c r="S376" s="1"/>
      <c r="T376" s="1"/>
      <c r="AA376" s="1"/>
      <c r="AB376" s="1"/>
      <c r="AC376" s="1"/>
      <c r="AD376" s="1"/>
      <c r="AE376" s="1"/>
      <c r="AF376" s="1"/>
    </row>
    <row r="377" spans="3:32" x14ac:dyDescent="0.2">
      <c r="C377" s="1"/>
      <c r="D377" s="1"/>
      <c r="E377" s="1"/>
      <c r="F377" s="1"/>
      <c r="G377" s="1"/>
      <c r="H377" s="1"/>
      <c r="O377" s="1"/>
      <c r="P377" s="1"/>
      <c r="Q377" s="1"/>
      <c r="R377" s="1"/>
      <c r="S377" s="1"/>
      <c r="T377" s="1"/>
      <c r="AA377" s="1"/>
      <c r="AB377" s="1"/>
      <c r="AC377" s="1"/>
      <c r="AD377" s="1"/>
      <c r="AE377" s="1"/>
      <c r="AF377" s="1"/>
    </row>
    <row r="378" spans="3:32" x14ac:dyDescent="0.2">
      <c r="C378" s="1"/>
      <c r="D378" s="1"/>
      <c r="E378" s="1"/>
      <c r="F378" s="1"/>
      <c r="G378" s="1"/>
      <c r="H378" s="1"/>
      <c r="O378" s="1"/>
      <c r="P378" s="1"/>
      <c r="Q378" s="1"/>
      <c r="R378" s="1"/>
      <c r="S378" s="1"/>
      <c r="T378" s="1"/>
      <c r="AA378" s="1"/>
      <c r="AB378" s="1"/>
      <c r="AC378" s="1"/>
      <c r="AD378" s="1"/>
      <c r="AE378" s="1"/>
      <c r="AF378" s="1"/>
    </row>
    <row r="379" spans="3:32" x14ac:dyDescent="0.2">
      <c r="C379" s="1"/>
      <c r="D379" s="1"/>
      <c r="E379" s="1"/>
      <c r="F379" s="1"/>
      <c r="G379" s="1"/>
      <c r="H379" s="1"/>
      <c r="O379" s="1"/>
      <c r="P379" s="1"/>
      <c r="Q379" s="1"/>
      <c r="R379" s="1"/>
      <c r="S379" s="1"/>
      <c r="T379" s="1"/>
      <c r="AA379" s="1"/>
      <c r="AB379" s="1"/>
      <c r="AC379" s="1"/>
      <c r="AD379" s="1"/>
      <c r="AE379" s="1"/>
      <c r="AF379" s="1"/>
    </row>
    <row r="380" spans="3:32" x14ac:dyDescent="0.2">
      <c r="C380" s="1"/>
      <c r="D380" s="1"/>
      <c r="E380" s="1"/>
      <c r="F380" s="1"/>
      <c r="G380" s="1"/>
      <c r="H380" s="1"/>
      <c r="O380" s="1"/>
      <c r="P380" s="1"/>
      <c r="Q380" s="1"/>
      <c r="R380" s="1"/>
      <c r="S380" s="1"/>
      <c r="T380" s="1"/>
      <c r="AA380" s="1"/>
      <c r="AB380" s="1"/>
      <c r="AC380" s="1"/>
      <c r="AD380" s="1"/>
      <c r="AE380" s="1"/>
      <c r="AF380" s="1"/>
    </row>
    <row r="381" spans="3:32" x14ac:dyDescent="0.2">
      <c r="C381" s="1"/>
      <c r="D381" s="1"/>
      <c r="E381" s="1"/>
      <c r="F381" s="1"/>
      <c r="G381" s="1"/>
      <c r="H381" s="1"/>
      <c r="O381" s="1"/>
      <c r="P381" s="1"/>
      <c r="Q381" s="1"/>
      <c r="R381" s="1"/>
      <c r="S381" s="1"/>
      <c r="T381" s="1"/>
      <c r="AA381" s="1"/>
      <c r="AB381" s="1"/>
      <c r="AC381" s="1"/>
      <c r="AD381" s="1"/>
      <c r="AE381" s="1"/>
      <c r="AF381" s="1"/>
    </row>
    <row r="382" spans="3:32" x14ac:dyDescent="0.2">
      <c r="C382" s="1"/>
      <c r="D382" s="1"/>
      <c r="E382" s="1"/>
      <c r="F382" s="1"/>
      <c r="G382" s="1"/>
      <c r="H382" s="1"/>
      <c r="O382" s="1"/>
      <c r="P382" s="1"/>
      <c r="Q382" s="1"/>
      <c r="R382" s="1"/>
      <c r="S382" s="1"/>
      <c r="T382" s="1"/>
      <c r="AA382" s="1"/>
      <c r="AB382" s="1"/>
      <c r="AC382" s="1"/>
      <c r="AD382" s="1"/>
      <c r="AE382" s="1"/>
      <c r="AF382" s="1"/>
    </row>
    <row r="383" spans="3:32" x14ac:dyDescent="0.2">
      <c r="C383" s="1"/>
      <c r="D383" s="1"/>
      <c r="E383" s="1"/>
      <c r="F383" s="1"/>
      <c r="G383" s="1"/>
      <c r="H383" s="1"/>
      <c r="O383" s="1"/>
      <c r="P383" s="1"/>
      <c r="Q383" s="1"/>
      <c r="R383" s="1"/>
      <c r="S383" s="1"/>
      <c r="T383" s="1"/>
      <c r="AA383" s="1"/>
      <c r="AB383" s="1"/>
      <c r="AC383" s="1"/>
      <c r="AD383" s="1"/>
      <c r="AE383" s="1"/>
      <c r="AF383" s="1"/>
    </row>
    <row r="384" spans="3:32" x14ac:dyDescent="0.2">
      <c r="C384" s="1"/>
      <c r="D384" s="1"/>
      <c r="E384" s="1"/>
      <c r="F384" s="1"/>
      <c r="G384" s="1"/>
      <c r="H384" s="1"/>
      <c r="O384" s="1"/>
      <c r="P384" s="1"/>
      <c r="Q384" s="1"/>
      <c r="R384" s="1"/>
      <c r="S384" s="1"/>
      <c r="T384" s="1"/>
      <c r="AA384" s="1"/>
      <c r="AB384" s="1"/>
      <c r="AC384" s="1"/>
      <c r="AD384" s="1"/>
      <c r="AE384" s="1"/>
      <c r="AF384" s="1"/>
    </row>
    <row r="385" spans="3:32" x14ac:dyDescent="0.2">
      <c r="C385" s="1"/>
      <c r="D385" s="1"/>
      <c r="E385" s="1"/>
      <c r="F385" s="1"/>
      <c r="G385" s="1"/>
      <c r="H385" s="1"/>
      <c r="O385" s="1"/>
      <c r="P385" s="1"/>
      <c r="Q385" s="1"/>
      <c r="R385" s="1"/>
      <c r="S385" s="1"/>
      <c r="T385" s="1"/>
      <c r="AA385" s="1"/>
      <c r="AB385" s="1"/>
      <c r="AC385" s="1"/>
      <c r="AD385" s="1"/>
      <c r="AE385" s="1"/>
      <c r="AF385" s="1"/>
    </row>
    <row r="386" spans="3:32" x14ac:dyDescent="0.2">
      <c r="C386" s="1"/>
      <c r="D386" s="1"/>
      <c r="E386" s="1"/>
      <c r="F386" s="1"/>
      <c r="G386" s="1"/>
      <c r="H386" s="1"/>
      <c r="O386" s="1"/>
      <c r="P386" s="1"/>
      <c r="Q386" s="1"/>
      <c r="R386" s="1"/>
      <c r="S386" s="1"/>
      <c r="T386" s="1"/>
      <c r="AA386" s="1"/>
      <c r="AB386" s="1"/>
      <c r="AC386" s="1"/>
      <c r="AD386" s="1"/>
      <c r="AE386" s="1"/>
      <c r="AF386" s="1"/>
    </row>
    <row r="387" spans="3:32" x14ac:dyDescent="0.2">
      <c r="C387" s="1"/>
      <c r="D387" s="1"/>
      <c r="E387" s="1"/>
      <c r="F387" s="1"/>
      <c r="G387" s="1"/>
      <c r="H387" s="1"/>
      <c r="O387" s="1"/>
      <c r="P387" s="1"/>
      <c r="Q387" s="1"/>
      <c r="R387" s="1"/>
      <c r="S387" s="1"/>
      <c r="T387" s="1"/>
      <c r="AA387" s="1"/>
      <c r="AB387" s="1"/>
      <c r="AC387" s="1"/>
      <c r="AD387" s="1"/>
      <c r="AE387" s="1"/>
      <c r="AF387" s="1"/>
    </row>
    <row r="388" spans="3:32" x14ac:dyDescent="0.2">
      <c r="C388" s="1"/>
      <c r="D388" s="1"/>
      <c r="E388" s="1"/>
      <c r="F388" s="1"/>
      <c r="G388" s="1"/>
      <c r="H388" s="1"/>
      <c r="O388" s="1"/>
      <c r="P388" s="1"/>
      <c r="Q388" s="1"/>
      <c r="R388" s="1"/>
      <c r="S388" s="1"/>
      <c r="T388" s="1"/>
      <c r="AA388" s="1"/>
      <c r="AB388" s="1"/>
      <c r="AC388" s="1"/>
      <c r="AD388" s="1"/>
      <c r="AE388" s="1"/>
      <c r="AF388" s="1"/>
    </row>
    <row r="389" spans="3:32" x14ac:dyDescent="0.2">
      <c r="C389" s="1"/>
      <c r="D389" s="1"/>
      <c r="E389" s="1"/>
      <c r="F389" s="1"/>
      <c r="G389" s="1"/>
      <c r="H389" s="1"/>
      <c r="O389" s="1"/>
      <c r="P389" s="1"/>
      <c r="Q389" s="1"/>
      <c r="R389" s="1"/>
      <c r="S389" s="1"/>
      <c r="T389" s="1"/>
      <c r="AA389" s="1"/>
      <c r="AB389" s="1"/>
      <c r="AC389" s="1"/>
      <c r="AD389" s="1"/>
      <c r="AE389" s="1"/>
      <c r="AF389" s="1"/>
    </row>
    <row r="390" spans="3:32" x14ac:dyDescent="0.2">
      <c r="C390" s="1"/>
      <c r="D390" s="1"/>
      <c r="E390" s="1"/>
      <c r="F390" s="1"/>
      <c r="G390" s="1"/>
      <c r="H390" s="1"/>
      <c r="O390" s="1"/>
      <c r="P390" s="1"/>
      <c r="Q390" s="1"/>
      <c r="R390" s="1"/>
      <c r="S390" s="1"/>
      <c r="T390" s="1"/>
      <c r="AA390" s="1"/>
      <c r="AB390" s="1"/>
      <c r="AC390" s="1"/>
      <c r="AD390" s="1"/>
      <c r="AE390" s="1"/>
      <c r="AF390" s="1"/>
    </row>
    <row r="391" spans="3:32" x14ac:dyDescent="0.2">
      <c r="C391" s="1"/>
      <c r="D391" s="1"/>
      <c r="E391" s="1"/>
      <c r="F391" s="1"/>
      <c r="G391" s="1"/>
      <c r="H391" s="1"/>
      <c r="O391" s="1"/>
      <c r="P391" s="1"/>
      <c r="Q391" s="1"/>
      <c r="R391" s="1"/>
      <c r="S391" s="1"/>
      <c r="T391" s="1"/>
      <c r="AA391" s="1"/>
      <c r="AB391" s="1"/>
      <c r="AC391" s="1"/>
      <c r="AD391" s="1"/>
      <c r="AE391" s="1"/>
      <c r="AF391" s="1"/>
    </row>
    <row r="392" spans="3:32" x14ac:dyDescent="0.2">
      <c r="C392" s="1"/>
      <c r="D392" s="1"/>
      <c r="E392" s="1"/>
      <c r="F392" s="1"/>
      <c r="G392" s="1"/>
      <c r="H392" s="1"/>
      <c r="O392" s="1"/>
      <c r="P392" s="1"/>
      <c r="Q392" s="1"/>
      <c r="R392" s="1"/>
      <c r="S392" s="1"/>
      <c r="T392" s="1"/>
      <c r="AA392" s="1"/>
      <c r="AB392" s="1"/>
      <c r="AC392" s="1"/>
      <c r="AD392" s="1"/>
      <c r="AE392" s="1"/>
      <c r="AF392" s="1"/>
    </row>
    <row r="393" spans="3:32" x14ac:dyDescent="0.2">
      <c r="C393" s="1"/>
      <c r="D393" s="1"/>
      <c r="E393" s="1"/>
      <c r="F393" s="1"/>
      <c r="G393" s="1"/>
      <c r="H393" s="1"/>
      <c r="O393" s="1"/>
      <c r="P393" s="1"/>
      <c r="Q393" s="1"/>
      <c r="R393" s="1"/>
      <c r="S393" s="1"/>
      <c r="T393" s="1"/>
      <c r="AA393" s="1"/>
      <c r="AB393" s="1"/>
      <c r="AC393" s="1"/>
      <c r="AD393" s="1"/>
      <c r="AE393" s="1"/>
      <c r="AF393" s="1"/>
    </row>
    <row r="394" spans="3:32" x14ac:dyDescent="0.2">
      <c r="C394" s="1"/>
      <c r="D394" s="1"/>
      <c r="E394" s="1"/>
      <c r="F394" s="1"/>
      <c r="G394" s="1"/>
      <c r="H394" s="1"/>
      <c r="O394" s="1"/>
      <c r="P394" s="1"/>
      <c r="Q394" s="1"/>
      <c r="R394" s="1"/>
      <c r="S394" s="1"/>
      <c r="T394" s="1"/>
      <c r="AA394" s="1"/>
      <c r="AB394" s="1"/>
      <c r="AC394" s="1"/>
      <c r="AD394" s="1"/>
      <c r="AE394" s="1"/>
      <c r="AF394" s="1"/>
    </row>
    <row r="395" spans="3:32" x14ac:dyDescent="0.2">
      <c r="C395" s="1"/>
      <c r="D395" s="1"/>
      <c r="E395" s="1"/>
      <c r="F395" s="1"/>
      <c r="G395" s="1"/>
      <c r="H395" s="1"/>
      <c r="O395" s="1"/>
      <c r="P395" s="1"/>
      <c r="Q395" s="1"/>
      <c r="R395" s="1"/>
      <c r="S395" s="1"/>
      <c r="T395" s="1"/>
      <c r="AA395" s="1"/>
      <c r="AB395" s="1"/>
      <c r="AC395" s="1"/>
      <c r="AD395" s="1"/>
      <c r="AE395" s="1"/>
      <c r="AF395" s="1"/>
    </row>
    <row r="396" spans="3:32" x14ac:dyDescent="0.2">
      <c r="C396" s="1"/>
      <c r="D396" s="1"/>
      <c r="E396" s="1"/>
      <c r="F396" s="1"/>
      <c r="G396" s="1"/>
      <c r="H396" s="1"/>
      <c r="O396" s="1"/>
      <c r="P396" s="1"/>
      <c r="Q396" s="1"/>
      <c r="R396" s="1"/>
      <c r="S396" s="1"/>
      <c r="T396" s="1"/>
      <c r="AA396" s="1"/>
      <c r="AB396" s="1"/>
      <c r="AC396" s="1"/>
      <c r="AD396" s="1"/>
      <c r="AE396" s="1"/>
      <c r="AF396" s="1"/>
    </row>
    <row r="397" spans="3:32" x14ac:dyDescent="0.2">
      <c r="C397" s="1"/>
      <c r="D397" s="1"/>
      <c r="E397" s="1"/>
      <c r="F397" s="1"/>
      <c r="G397" s="1"/>
      <c r="H397" s="1"/>
      <c r="O397" s="1"/>
      <c r="P397" s="1"/>
      <c r="Q397" s="1"/>
      <c r="R397" s="1"/>
      <c r="S397" s="1"/>
      <c r="T397" s="1"/>
      <c r="AA397" s="1"/>
      <c r="AB397" s="1"/>
      <c r="AC397" s="1"/>
      <c r="AD397" s="1"/>
      <c r="AE397" s="1"/>
      <c r="AF397" s="1"/>
    </row>
    <row r="398" spans="3:32" x14ac:dyDescent="0.2">
      <c r="C398" s="1"/>
      <c r="D398" s="1"/>
      <c r="E398" s="1"/>
      <c r="F398" s="1"/>
      <c r="G398" s="1"/>
      <c r="H398" s="1"/>
      <c r="O398" s="1"/>
      <c r="P398" s="1"/>
      <c r="Q398" s="1"/>
      <c r="R398" s="1"/>
      <c r="S398" s="1"/>
      <c r="T398" s="1"/>
      <c r="AA398" s="1"/>
      <c r="AB398" s="1"/>
      <c r="AC398" s="1"/>
      <c r="AD398" s="1"/>
      <c r="AE398" s="1"/>
      <c r="AF398" s="1"/>
    </row>
    <row r="399" spans="3:32" x14ac:dyDescent="0.2">
      <c r="C399" s="1"/>
      <c r="D399" s="1"/>
      <c r="E399" s="1"/>
      <c r="F399" s="1"/>
      <c r="G399" s="1"/>
      <c r="H399" s="1"/>
      <c r="O399" s="1"/>
      <c r="P399" s="1"/>
      <c r="Q399" s="1"/>
      <c r="R399" s="1"/>
      <c r="S399" s="1"/>
      <c r="T399" s="1"/>
      <c r="AA399" s="1"/>
      <c r="AB399" s="1"/>
      <c r="AC399" s="1"/>
      <c r="AD399" s="1"/>
      <c r="AE399" s="1"/>
      <c r="AF399" s="1"/>
    </row>
    <row r="400" spans="3:32" x14ac:dyDescent="0.2">
      <c r="C400" s="1"/>
      <c r="D400" s="1"/>
      <c r="E400" s="1"/>
      <c r="F400" s="1"/>
      <c r="G400" s="1"/>
      <c r="H400" s="1"/>
      <c r="O400" s="1"/>
      <c r="P400" s="1"/>
      <c r="Q400" s="1"/>
      <c r="R400" s="1"/>
      <c r="S400" s="1"/>
      <c r="T400" s="1"/>
      <c r="AA400" s="1"/>
      <c r="AB400" s="1"/>
      <c r="AC400" s="1"/>
      <c r="AD400" s="1"/>
      <c r="AE400" s="1"/>
      <c r="AF400" s="1"/>
    </row>
    <row r="401" spans="3:32" x14ac:dyDescent="0.2">
      <c r="C401" s="1"/>
      <c r="D401" s="1"/>
      <c r="E401" s="1"/>
      <c r="F401" s="1"/>
      <c r="G401" s="1"/>
      <c r="H401" s="1"/>
      <c r="O401" s="1"/>
      <c r="P401" s="1"/>
      <c r="Q401" s="1"/>
      <c r="R401" s="1"/>
      <c r="S401" s="1"/>
      <c r="T401" s="1"/>
      <c r="AA401" s="1"/>
      <c r="AB401" s="1"/>
      <c r="AC401" s="1"/>
      <c r="AD401" s="1"/>
      <c r="AE401" s="1"/>
      <c r="AF401" s="1"/>
    </row>
    <row r="402" spans="3:32" x14ac:dyDescent="0.2">
      <c r="C402" s="1"/>
      <c r="D402" s="1"/>
      <c r="E402" s="1"/>
      <c r="F402" s="1"/>
      <c r="G402" s="1"/>
      <c r="H402" s="1"/>
      <c r="O402" s="1"/>
      <c r="P402" s="1"/>
      <c r="Q402" s="1"/>
      <c r="R402" s="1"/>
      <c r="S402" s="1"/>
      <c r="T402" s="1"/>
      <c r="AA402" s="1"/>
      <c r="AB402" s="1"/>
      <c r="AC402" s="1"/>
      <c r="AD402" s="1"/>
      <c r="AE402" s="1"/>
      <c r="AF402" s="1"/>
    </row>
    <row r="403" spans="3:32" x14ac:dyDescent="0.2">
      <c r="C403" s="1"/>
      <c r="D403" s="1"/>
      <c r="E403" s="1"/>
      <c r="F403" s="1"/>
      <c r="G403" s="1"/>
      <c r="H403" s="1"/>
      <c r="O403" s="1"/>
      <c r="P403" s="1"/>
      <c r="Q403" s="1"/>
      <c r="R403" s="1"/>
      <c r="S403" s="1"/>
      <c r="T403" s="1"/>
      <c r="AA403" s="1"/>
      <c r="AB403" s="1"/>
      <c r="AC403" s="1"/>
      <c r="AD403" s="1"/>
      <c r="AE403" s="1"/>
      <c r="AF403" s="1"/>
    </row>
    <row r="404" spans="3:32" x14ac:dyDescent="0.2">
      <c r="C404" s="1"/>
      <c r="D404" s="1"/>
      <c r="E404" s="1"/>
      <c r="F404" s="1"/>
      <c r="G404" s="1"/>
      <c r="H404" s="1"/>
      <c r="O404" s="1"/>
      <c r="P404" s="1"/>
      <c r="Q404" s="1"/>
      <c r="R404" s="1"/>
      <c r="S404" s="1"/>
      <c r="T404" s="1"/>
      <c r="AA404" s="1"/>
      <c r="AB404" s="1"/>
      <c r="AC404" s="1"/>
      <c r="AD404" s="1"/>
      <c r="AE404" s="1"/>
      <c r="AF404" s="1"/>
    </row>
    <row r="405" spans="3:32" x14ac:dyDescent="0.2">
      <c r="C405" s="1"/>
      <c r="D405" s="1"/>
      <c r="E405" s="1"/>
      <c r="F405" s="1"/>
      <c r="G405" s="1"/>
      <c r="H405" s="1"/>
      <c r="O405" s="1"/>
      <c r="P405" s="1"/>
      <c r="Q405" s="1"/>
      <c r="R405" s="1"/>
      <c r="S405" s="1"/>
      <c r="T405" s="1"/>
      <c r="AA405" s="1"/>
      <c r="AB405" s="1"/>
      <c r="AC405" s="1"/>
      <c r="AD405" s="1"/>
      <c r="AE405" s="1"/>
      <c r="AF405" s="1"/>
    </row>
    <row r="406" spans="3:32" x14ac:dyDescent="0.2">
      <c r="C406" s="1"/>
      <c r="D406" s="1"/>
      <c r="E406" s="1"/>
      <c r="F406" s="1"/>
      <c r="G406" s="1"/>
      <c r="H406" s="1"/>
      <c r="O406" s="1"/>
      <c r="P406" s="1"/>
      <c r="Q406" s="1"/>
      <c r="R406" s="1"/>
      <c r="S406" s="1"/>
      <c r="T406" s="1"/>
      <c r="AA406" s="1"/>
      <c r="AB406" s="1"/>
      <c r="AC406" s="1"/>
      <c r="AD406" s="1"/>
      <c r="AE406" s="1"/>
      <c r="AF406" s="1"/>
    </row>
    <row r="407" spans="3:32" x14ac:dyDescent="0.2">
      <c r="C407" s="1"/>
      <c r="D407" s="1"/>
      <c r="E407" s="1"/>
      <c r="F407" s="1"/>
      <c r="G407" s="1"/>
      <c r="H407" s="1"/>
      <c r="O407" s="1"/>
      <c r="P407" s="1"/>
      <c r="Q407" s="1"/>
      <c r="R407" s="1"/>
      <c r="S407" s="1"/>
      <c r="T407" s="1"/>
      <c r="AA407" s="1"/>
      <c r="AB407" s="1"/>
      <c r="AC407" s="1"/>
      <c r="AD407" s="1"/>
      <c r="AE407" s="1"/>
      <c r="AF407" s="1"/>
    </row>
    <row r="408" spans="3:32" x14ac:dyDescent="0.2">
      <c r="C408" s="1"/>
      <c r="D408" s="1"/>
      <c r="E408" s="1"/>
      <c r="F408" s="1"/>
      <c r="G408" s="1"/>
      <c r="H408" s="1"/>
      <c r="O408" s="1"/>
      <c r="P408" s="1"/>
      <c r="Q408" s="1"/>
      <c r="R408" s="1"/>
      <c r="S408" s="1"/>
      <c r="T408" s="1"/>
      <c r="AA408" s="1"/>
      <c r="AB408" s="1"/>
      <c r="AC408" s="1"/>
      <c r="AD408" s="1"/>
      <c r="AE408" s="1"/>
      <c r="AF408" s="1"/>
    </row>
    <row r="409" spans="3:32" x14ac:dyDescent="0.2">
      <c r="C409" s="1"/>
      <c r="D409" s="1"/>
      <c r="E409" s="1"/>
      <c r="F409" s="1"/>
      <c r="G409" s="1"/>
      <c r="H409" s="1"/>
      <c r="O409" s="1"/>
      <c r="P409" s="1"/>
      <c r="Q409" s="1"/>
      <c r="R409" s="1"/>
      <c r="S409" s="1"/>
      <c r="T409" s="1"/>
      <c r="AA409" s="1"/>
      <c r="AB409" s="1"/>
      <c r="AC409" s="1"/>
      <c r="AD409" s="1"/>
      <c r="AE409" s="1"/>
      <c r="AF409" s="1"/>
    </row>
    <row r="410" spans="3:32" x14ac:dyDescent="0.2">
      <c r="C410" s="1"/>
      <c r="D410" s="1"/>
      <c r="E410" s="1"/>
      <c r="F410" s="1"/>
      <c r="G410" s="1"/>
      <c r="H410" s="1"/>
      <c r="O410" s="1"/>
      <c r="P410" s="1"/>
      <c r="Q410" s="1"/>
      <c r="R410" s="1"/>
      <c r="S410" s="1"/>
      <c r="T410" s="1"/>
      <c r="AA410" s="1"/>
      <c r="AB410" s="1"/>
      <c r="AC410" s="1"/>
      <c r="AD410" s="1"/>
      <c r="AE410" s="1"/>
      <c r="AF410" s="1"/>
    </row>
    <row r="411" spans="3:32" x14ac:dyDescent="0.2">
      <c r="C411" s="1"/>
      <c r="D411" s="1"/>
      <c r="E411" s="1"/>
      <c r="F411" s="1"/>
      <c r="G411" s="1"/>
      <c r="H411" s="1"/>
      <c r="O411" s="1"/>
      <c r="P411" s="1"/>
      <c r="Q411" s="1"/>
      <c r="R411" s="1"/>
      <c r="S411" s="1"/>
      <c r="T411" s="1"/>
      <c r="AA411" s="1"/>
      <c r="AB411" s="1"/>
      <c r="AC411" s="1"/>
      <c r="AD411" s="1"/>
      <c r="AE411" s="1"/>
      <c r="AF411" s="1"/>
    </row>
    <row r="412" spans="3:32" x14ac:dyDescent="0.2">
      <c r="C412" s="1"/>
      <c r="D412" s="1"/>
      <c r="E412" s="1"/>
      <c r="F412" s="1"/>
      <c r="G412" s="1"/>
      <c r="H412" s="1"/>
      <c r="O412" s="1"/>
      <c r="P412" s="1"/>
      <c r="Q412" s="1"/>
      <c r="R412" s="1"/>
      <c r="S412" s="1"/>
      <c r="T412" s="1"/>
      <c r="AA412" s="1"/>
      <c r="AB412" s="1"/>
      <c r="AC412" s="1"/>
      <c r="AD412" s="1"/>
      <c r="AE412" s="1"/>
      <c r="AF412" s="1"/>
    </row>
    <row r="413" spans="3:32" x14ac:dyDescent="0.2">
      <c r="C413" s="1"/>
      <c r="D413" s="1"/>
      <c r="E413" s="1"/>
      <c r="F413" s="1"/>
      <c r="G413" s="1"/>
      <c r="H413" s="1"/>
      <c r="O413" s="1"/>
      <c r="P413" s="1"/>
      <c r="Q413" s="1"/>
      <c r="R413" s="1"/>
      <c r="S413" s="1"/>
      <c r="T413" s="1"/>
      <c r="AA413" s="1"/>
      <c r="AB413" s="1"/>
      <c r="AC413" s="1"/>
      <c r="AD413" s="1"/>
      <c r="AE413" s="1"/>
      <c r="AF413" s="1"/>
    </row>
    <row r="414" spans="3:32" x14ac:dyDescent="0.2">
      <c r="C414" s="1"/>
      <c r="D414" s="1"/>
      <c r="E414" s="1"/>
      <c r="F414" s="1"/>
      <c r="G414" s="1"/>
      <c r="H414" s="1"/>
      <c r="O414" s="1"/>
      <c r="P414" s="1"/>
      <c r="Q414" s="1"/>
      <c r="R414" s="1"/>
      <c r="S414" s="1"/>
      <c r="T414" s="1"/>
      <c r="AA414" s="1"/>
      <c r="AB414" s="1"/>
      <c r="AC414" s="1"/>
      <c r="AD414" s="1"/>
      <c r="AE414" s="1"/>
      <c r="AF414" s="1"/>
    </row>
    <row r="415" spans="3:32" x14ac:dyDescent="0.2">
      <c r="C415" s="1"/>
      <c r="D415" s="1"/>
      <c r="E415" s="1"/>
      <c r="F415" s="1"/>
      <c r="G415" s="1"/>
      <c r="H415" s="1"/>
      <c r="O415" s="1"/>
      <c r="P415" s="1"/>
      <c r="Q415" s="1"/>
      <c r="R415" s="1"/>
      <c r="S415" s="1"/>
      <c r="T415" s="1"/>
      <c r="AA415" s="1"/>
      <c r="AB415" s="1"/>
      <c r="AC415" s="1"/>
      <c r="AD415" s="1"/>
      <c r="AE415" s="1"/>
      <c r="AF415" s="1"/>
    </row>
    <row r="416" spans="3:32" x14ac:dyDescent="0.2">
      <c r="C416" s="1"/>
      <c r="D416" s="1"/>
      <c r="E416" s="1"/>
      <c r="F416" s="1"/>
      <c r="G416" s="1"/>
      <c r="H416" s="1"/>
      <c r="O416" s="1"/>
      <c r="P416" s="1"/>
      <c r="Q416" s="1"/>
      <c r="R416" s="1"/>
      <c r="S416" s="1"/>
      <c r="T416" s="1"/>
      <c r="AA416" s="1"/>
      <c r="AB416" s="1"/>
      <c r="AC416" s="1"/>
      <c r="AD416" s="1"/>
      <c r="AE416" s="1"/>
      <c r="AF416" s="1"/>
    </row>
    <row r="417" spans="3:32" x14ac:dyDescent="0.2">
      <c r="C417" s="1"/>
      <c r="D417" s="1"/>
      <c r="E417" s="1"/>
      <c r="F417" s="1"/>
      <c r="G417" s="1"/>
      <c r="H417" s="1"/>
      <c r="O417" s="1"/>
      <c r="P417" s="1"/>
      <c r="Q417" s="1"/>
      <c r="R417" s="1"/>
      <c r="S417" s="1"/>
      <c r="T417" s="1"/>
      <c r="AA417" s="1"/>
      <c r="AB417" s="1"/>
      <c r="AC417" s="1"/>
      <c r="AD417" s="1"/>
      <c r="AE417" s="1"/>
      <c r="AF417" s="1"/>
    </row>
    <row r="418" spans="3:32" x14ac:dyDescent="0.2">
      <c r="C418" s="1"/>
      <c r="D418" s="1"/>
      <c r="E418" s="1"/>
      <c r="F418" s="1"/>
      <c r="G418" s="1"/>
      <c r="H418" s="1"/>
      <c r="O418" s="1"/>
      <c r="P418" s="1"/>
      <c r="Q418" s="1"/>
      <c r="R418" s="1"/>
      <c r="S418" s="1"/>
      <c r="T418" s="1"/>
      <c r="AA418" s="1"/>
      <c r="AB418" s="1"/>
      <c r="AC418" s="1"/>
      <c r="AD418" s="1"/>
      <c r="AE418" s="1"/>
      <c r="AF418" s="1"/>
    </row>
    <row r="419" spans="3:32" x14ac:dyDescent="0.2">
      <c r="C419" s="1"/>
      <c r="D419" s="1"/>
      <c r="E419" s="1"/>
      <c r="F419" s="1"/>
      <c r="G419" s="1"/>
      <c r="H419" s="1"/>
      <c r="O419" s="1"/>
      <c r="P419" s="1"/>
      <c r="Q419" s="1"/>
      <c r="R419" s="1"/>
      <c r="S419" s="1"/>
      <c r="T419" s="1"/>
      <c r="AA419" s="1"/>
      <c r="AB419" s="1"/>
      <c r="AC419" s="1"/>
      <c r="AD419" s="1"/>
      <c r="AE419" s="1"/>
      <c r="AF419" s="1"/>
    </row>
    <row r="420" spans="3:32" x14ac:dyDescent="0.2">
      <c r="C420" s="1"/>
      <c r="D420" s="1"/>
      <c r="E420" s="1"/>
      <c r="F420" s="1"/>
      <c r="G420" s="1"/>
      <c r="H420" s="1"/>
      <c r="O420" s="1"/>
      <c r="P420" s="1"/>
      <c r="Q420" s="1"/>
      <c r="R420" s="1"/>
      <c r="S420" s="1"/>
      <c r="T420" s="1"/>
      <c r="AA420" s="1"/>
      <c r="AB420" s="1"/>
      <c r="AC420" s="1"/>
      <c r="AD420" s="1"/>
      <c r="AE420" s="1"/>
      <c r="AF420" s="1"/>
    </row>
    <row r="421" spans="3:32" x14ac:dyDescent="0.2">
      <c r="C421" s="1"/>
      <c r="D421" s="1"/>
      <c r="E421" s="1"/>
      <c r="F421" s="1"/>
      <c r="G421" s="1"/>
      <c r="H421" s="1"/>
      <c r="O421" s="1"/>
      <c r="P421" s="1"/>
      <c r="Q421" s="1"/>
      <c r="R421" s="1"/>
      <c r="S421" s="1"/>
      <c r="T421" s="1"/>
      <c r="AA421" s="1"/>
      <c r="AB421" s="1"/>
      <c r="AC421" s="1"/>
      <c r="AD421" s="1"/>
      <c r="AE421" s="1"/>
      <c r="AF421" s="1"/>
    </row>
    <row r="422" spans="3:32" x14ac:dyDescent="0.2">
      <c r="C422" s="1"/>
      <c r="D422" s="1"/>
      <c r="E422" s="1"/>
      <c r="F422" s="1"/>
      <c r="G422" s="1"/>
      <c r="H422" s="1"/>
      <c r="O422" s="1"/>
      <c r="P422" s="1"/>
      <c r="Q422" s="1"/>
      <c r="R422" s="1"/>
      <c r="S422" s="1"/>
      <c r="T422" s="1"/>
      <c r="AA422" s="1"/>
      <c r="AB422" s="1"/>
      <c r="AC422" s="1"/>
      <c r="AD422" s="1"/>
      <c r="AE422" s="1"/>
      <c r="AF422" s="1"/>
    </row>
    <row r="423" spans="3:32" x14ac:dyDescent="0.2">
      <c r="C423" s="1"/>
      <c r="D423" s="1"/>
      <c r="E423" s="1"/>
      <c r="F423" s="1"/>
      <c r="G423" s="1"/>
      <c r="H423" s="1"/>
      <c r="O423" s="1"/>
      <c r="P423" s="1"/>
      <c r="Q423" s="1"/>
      <c r="R423" s="1"/>
      <c r="S423" s="1"/>
      <c r="T423" s="1"/>
      <c r="AA423" s="1"/>
      <c r="AB423" s="1"/>
      <c r="AC423" s="1"/>
      <c r="AD423" s="1"/>
      <c r="AE423" s="1"/>
      <c r="AF423" s="1"/>
    </row>
    <row r="424" spans="3:32" x14ac:dyDescent="0.2">
      <c r="C424" s="1"/>
      <c r="D424" s="1"/>
      <c r="E424" s="1"/>
      <c r="F424" s="1"/>
      <c r="G424" s="1"/>
      <c r="H424" s="1"/>
      <c r="O424" s="1"/>
      <c r="P424" s="1"/>
      <c r="Q424" s="1"/>
      <c r="R424" s="1"/>
      <c r="S424" s="1"/>
      <c r="T424" s="1"/>
      <c r="AA424" s="1"/>
      <c r="AB424" s="1"/>
      <c r="AC424" s="1"/>
      <c r="AD424" s="1"/>
      <c r="AE424" s="1"/>
      <c r="AF424" s="1"/>
    </row>
    <row r="425" spans="3:32" x14ac:dyDescent="0.2">
      <c r="C425" s="1"/>
      <c r="D425" s="1"/>
      <c r="E425" s="1"/>
      <c r="F425" s="1"/>
      <c r="G425" s="1"/>
      <c r="H425" s="1"/>
      <c r="O425" s="1"/>
      <c r="P425" s="1"/>
      <c r="Q425" s="1"/>
      <c r="R425" s="1"/>
      <c r="S425" s="1"/>
      <c r="T425" s="1"/>
      <c r="AA425" s="1"/>
      <c r="AB425" s="1"/>
      <c r="AC425" s="1"/>
      <c r="AD425" s="1"/>
      <c r="AE425" s="1"/>
      <c r="AF425" s="1"/>
    </row>
    <row r="426" spans="3:32" x14ac:dyDescent="0.2">
      <c r="C426" s="1"/>
      <c r="D426" s="1"/>
      <c r="E426" s="1"/>
      <c r="F426" s="1"/>
      <c r="G426" s="1"/>
      <c r="H426" s="1"/>
      <c r="O426" s="1"/>
      <c r="P426" s="1"/>
      <c r="Q426" s="1"/>
      <c r="R426" s="1"/>
      <c r="S426" s="1"/>
      <c r="T426" s="1"/>
      <c r="AA426" s="1"/>
      <c r="AB426" s="1"/>
      <c r="AC426" s="1"/>
      <c r="AD426" s="1"/>
      <c r="AE426" s="1"/>
      <c r="AF426" s="1"/>
    </row>
    <row r="427" spans="3:32" x14ac:dyDescent="0.2">
      <c r="C427" s="1"/>
      <c r="D427" s="1"/>
      <c r="E427" s="1"/>
      <c r="F427" s="1"/>
      <c r="G427" s="1"/>
      <c r="H427" s="1"/>
      <c r="O427" s="1"/>
      <c r="P427" s="1"/>
      <c r="Q427" s="1"/>
      <c r="R427" s="1"/>
      <c r="S427" s="1"/>
      <c r="T427" s="1"/>
      <c r="AA427" s="1"/>
      <c r="AB427" s="1"/>
      <c r="AC427" s="1"/>
      <c r="AD427" s="1"/>
      <c r="AE427" s="1"/>
      <c r="AF427" s="1"/>
    </row>
    <row r="428" spans="3:32" x14ac:dyDescent="0.2">
      <c r="C428" s="1"/>
      <c r="D428" s="1"/>
      <c r="E428" s="1"/>
      <c r="F428" s="1"/>
      <c r="G428" s="1"/>
      <c r="H428" s="1"/>
      <c r="O428" s="1"/>
      <c r="P428" s="1"/>
      <c r="Q428" s="1"/>
      <c r="R428" s="1"/>
      <c r="S428" s="1"/>
      <c r="T428" s="1"/>
      <c r="AA428" s="1"/>
      <c r="AB428" s="1"/>
      <c r="AC428" s="1"/>
      <c r="AD428" s="1"/>
      <c r="AE428" s="1"/>
      <c r="AF428" s="1"/>
    </row>
    <row r="429" spans="3:32" x14ac:dyDescent="0.2">
      <c r="C429" s="1"/>
      <c r="D429" s="1"/>
      <c r="E429" s="1"/>
      <c r="F429" s="1"/>
      <c r="G429" s="1"/>
      <c r="H429" s="1"/>
      <c r="O429" s="1"/>
      <c r="P429" s="1"/>
      <c r="Q429" s="1"/>
      <c r="R429" s="1"/>
      <c r="S429" s="1"/>
      <c r="T429" s="1"/>
      <c r="AA429" s="1"/>
      <c r="AB429" s="1"/>
      <c r="AC429" s="1"/>
      <c r="AD429" s="1"/>
      <c r="AE429" s="1"/>
      <c r="AF429" s="1"/>
    </row>
    <row r="430" spans="3:32" x14ac:dyDescent="0.2">
      <c r="C430" s="1"/>
      <c r="D430" s="1"/>
      <c r="E430" s="1"/>
      <c r="F430" s="1"/>
      <c r="G430" s="1"/>
      <c r="H430" s="1"/>
      <c r="O430" s="1"/>
      <c r="P430" s="1"/>
      <c r="Q430" s="1"/>
      <c r="R430" s="1"/>
      <c r="S430" s="1"/>
      <c r="T430" s="1"/>
      <c r="AA430" s="1"/>
      <c r="AB430" s="1"/>
      <c r="AC430" s="1"/>
      <c r="AD430" s="1"/>
      <c r="AE430" s="1"/>
      <c r="AF430" s="1"/>
    </row>
    <row r="431" spans="3:32" x14ac:dyDescent="0.2">
      <c r="C431" s="1"/>
      <c r="D431" s="1"/>
      <c r="E431" s="1"/>
      <c r="F431" s="1"/>
      <c r="G431" s="1"/>
      <c r="H431" s="1"/>
      <c r="O431" s="1"/>
      <c r="P431" s="1"/>
      <c r="Q431" s="1"/>
      <c r="R431" s="1"/>
      <c r="S431" s="1"/>
      <c r="T431" s="1"/>
      <c r="AA431" s="1"/>
      <c r="AB431" s="1"/>
      <c r="AC431" s="1"/>
      <c r="AD431" s="1"/>
      <c r="AE431" s="1"/>
      <c r="AF431" s="1"/>
    </row>
    <row r="432" spans="3:32" x14ac:dyDescent="0.2">
      <c r="C432" s="1"/>
      <c r="D432" s="1"/>
      <c r="E432" s="1"/>
      <c r="F432" s="1"/>
      <c r="G432" s="1"/>
      <c r="H432" s="1"/>
      <c r="O432" s="1"/>
      <c r="P432" s="1"/>
      <c r="Q432" s="1"/>
      <c r="R432" s="1"/>
      <c r="S432" s="1"/>
      <c r="T432" s="1"/>
      <c r="AA432" s="1"/>
      <c r="AB432" s="1"/>
      <c r="AC432" s="1"/>
      <c r="AD432" s="1"/>
      <c r="AE432" s="1"/>
      <c r="AF432" s="1"/>
    </row>
    <row r="433" spans="3:32" x14ac:dyDescent="0.2">
      <c r="C433" s="1"/>
      <c r="D433" s="1"/>
      <c r="E433" s="1"/>
      <c r="F433" s="1"/>
      <c r="G433" s="1"/>
      <c r="H433" s="1"/>
      <c r="O433" s="1"/>
      <c r="P433" s="1"/>
      <c r="Q433" s="1"/>
      <c r="R433" s="1"/>
      <c r="S433" s="1"/>
      <c r="T433" s="1"/>
      <c r="AA433" s="1"/>
      <c r="AB433" s="1"/>
      <c r="AC433" s="1"/>
      <c r="AD433" s="1"/>
      <c r="AE433" s="1"/>
      <c r="AF433" s="1"/>
    </row>
    <row r="434" spans="3:32" x14ac:dyDescent="0.2">
      <c r="C434" s="1"/>
      <c r="D434" s="1"/>
      <c r="E434" s="1"/>
      <c r="F434" s="1"/>
      <c r="G434" s="1"/>
      <c r="H434" s="1"/>
      <c r="O434" s="1"/>
      <c r="P434" s="1"/>
      <c r="Q434" s="1"/>
      <c r="R434" s="1"/>
      <c r="S434" s="1"/>
      <c r="T434" s="1"/>
      <c r="AA434" s="1"/>
      <c r="AB434" s="1"/>
      <c r="AC434" s="1"/>
      <c r="AD434" s="1"/>
      <c r="AE434" s="1"/>
      <c r="AF434" s="1"/>
    </row>
    <row r="435" spans="3:32" x14ac:dyDescent="0.2">
      <c r="C435" s="1"/>
      <c r="D435" s="1"/>
      <c r="E435" s="1"/>
      <c r="F435" s="1"/>
      <c r="G435" s="1"/>
      <c r="H435" s="1"/>
      <c r="O435" s="1"/>
      <c r="P435" s="1"/>
      <c r="Q435" s="1"/>
      <c r="R435" s="1"/>
      <c r="S435" s="1"/>
      <c r="T435" s="1"/>
      <c r="AA435" s="1"/>
      <c r="AB435" s="1"/>
      <c r="AC435" s="1"/>
      <c r="AD435" s="1"/>
      <c r="AE435" s="1"/>
      <c r="AF435" s="1"/>
    </row>
    <row r="436" spans="3:32" x14ac:dyDescent="0.2">
      <c r="C436" s="1"/>
      <c r="D436" s="1"/>
      <c r="E436" s="1"/>
      <c r="F436" s="1"/>
      <c r="G436" s="1"/>
      <c r="H436" s="1"/>
      <c r="O436" s="1"/>
      <c r="P436" s="1"/>
      <c r="Q436" s="1"/>
      <c r="R436" s="1"/>
      <c r="S436" s="1"/>
      <c r="T436" s="1"/>
      <c r="AA436" s="1"/>
      <c r="AB436" s="1"/>
      <c r="AC436" s="1"/>
      <c r="AD436" s="1"/>
      <c r="AE436" s="1"/>
      <c r="AF436" s="1"/>
    </row>
    <row r="437" spans="3:32" x14ac:dyDescent="0.2">
      <c r="C437" s="1"/>
      <c r="D437" s="1"/>
      <c r="E437" s="1"/>
      <c r="F437" s="1"/>
      <c r="G437" s="1"/>
      <c r="H437" s="1"/>
      <c r="O437" s="1"/>
      <c r="P437" s="1"/>
      <c r="Q437" s="1"/>
      <c r="R437" s="1"/>
      <c r="S437" s="1"/>
      <c r="T437" s="1"/>
      <c r="AA437" s="1"/>
      <c r="AB437" s="1"/>
      <c r="AC437" s="1"/>
      <c r="AD437" s="1"/>
      <c r="AE437" s="1"/>
      <c r="AF437" s="1"/>
    </row>
    <row r="438" spans="3:32" x14ac:dyDescent="0.2">
      <c r="C438" s="1"/>
      <c r="D438" s="1"/>
      <c r="E438" s="1"/>
      <c r="F438" s="1"/>
      <c r="G438" s="1"/>
      <c r="H438" s="1"/>
      <c r="O438" s="1"/>
      <c r="P438" s="1"/>
      <c r="Q438" s="1"/>
      <c r="R438" s="1"/>
      <c r="S438" s="1"/>
      <c r="T438" s="1"/>
      <c r="AA438" s="1"/>
      <c r="AB438" s="1"/>
      <c r="AC438" s="1"/>
      <c r="AD438" s="1"/>
      <c r="AE438" s="1"/>
      <c r="AF438" s="1"/>
    </row>
    <row r="439" spans="3:32" x14ac:dyDescent="0.2">
      <c r="C439" s="1"/>
      <c r="D439" s="1"/>
      <c r="E439" s="1"/>
      <c r="F439" s="1"/>
      <c r="G439" s="1"/>
      <c r="H439" s="1"/>
      <c r="O439" s="1"/>
      <c r="P439" s="1"/>
      <c r="Q439" s="1"/>
      <c r="R439" s="1"/>
      <c r="S439" s="1"/>
      <c r="T439" s="1"/>
      <c r="AA439" s="1"/>
      <c r="AB439" s="1"/>
      <c r="AC439" s="1"/>
      <c r="AD439" s="1"/>
      <c r="AE439" s="1"/>
      <c r="AF439" s="1"/>
    </row>
  </sheetData>
  <mergeCells count="15">
    <mergeCell ref="AD2:AL2"/>
    <mergeCell ref="AD3:AL3"/>
    <mergeCell ref="AD4:AL4"/>
    <mergeCell ref="A59:G59"/>
    <mergeCell ref="A3:B3"/>
    <mergeCell ref="A10:B10"/>
    <mergeCell ref="A16:A18"/>
    <mergeCell ref="B35:AL35"/>
    <mergeCell ref="B9:L9"/>
    <mergeCell ref="A13:A15"/>
    <mergeCell ref="B12:AL12"/>
    <mergeCell ref="B5:L5"/>
    <mergeCell ref="B8:C8"/>
    <mergeCell ref="B6:AL6"/>
    <mergeCell ref="AD5:AL5"/>
  </mergeCells>
  <phoneticPr fontId="0" type="noConversion"/>
  <conditionalFormatting sqref="C66:C70 I66:I70 L66:L70 O66:O70 R66:R70 U66:U70 X66:X70 F66:F70 AA66:AL66 AA67:AA70 AD67:AD70 AG67:AG70 AJ67:AJ70 Y66 S66 C32:AL34 C41:C45 I41:I45 L41:L45 O41:O45 R41:R45 U41:U45 X41:X45 F41:F45 AA41:AL41 AA42:AA45 AD42:AD45 AG42:AG45 AJ42:AJ45 Y41 S41">
    <cfRule type="cellIs" dxfId="0" priority="74" stopIfTrue="1" operator="equal">
      <formula>0</formula>
    </cfRule>
  </conditionalFormatting>
  <printOptions horizontalCentered="1"/>
  <pageMargins left="0.86614173228346458" right="0.31496062992125984" top="0.6692913385826772" bottom="0.19685039370078741" header="0.43307086614173229" footer="0.19685039370078741"/>
  <pageSetup paperSize="8" scale="20" fitToHeight="11" orientation="landscape" useFirstPageNumber="1" r:id="rId1"/>
  <headerFooter differentFirst="1" scaleWithDoc="0" alignWithMargins="0">
    <oddHeader>&amp;C2</oddHeader>
  </headerFooter>
  <rowBreaks count="2" manualBreakCount="2">
    <brk id="46" max="37" man="1"/>
    <brk id="82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Company>ГУАД 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Александрова</dc:creator>
  <cp:lastModifiedBy>Дягилева М.А.</cp:lastModifiedBy>
  <cp:lastPrinted>2020-02-04T11:19:22Z</cp:lastPrinted>
  <dcterms:created xsi:type="dcterms:W3CDTF">2009-02-27T10:35:45Z</dcterms:created>
  <dcterms:modified xsi:type="dcterms:W3CDTF">2020-02-04T14:52:34Z</dcterms:modified>
</cp:coreProperties>
</file>