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370" windowHeight="16365"/>
  </bookViews>
  <sheets>
    <sheet name="Тит лист" sheetId="9" r:id="rId1"/>
    <sheet name="Форма 1 - 2021" sheetId="5" r:id="rId2"/>
    <sheet name="Форма 2 - 2021 " sheetId="20" r:id="rId3"/>
    <sheet name="Форма 3-2021" sheetId="15" r:id="rId4"/>
    <sheet name="Форма 4-2021" sheetId="16" r:id="rId5"/>
  </sheets>
  <definedNames>
    <definedName name="_xlnm._FilterDatabase" localSheetId="1" hidden="1">'Форма 1 - 2021'!$A$5:$I$268</definedName>
    <definedName name="_xlnm._FilterDatabase" localSheetId="2" hidden="1">'Форма 2 - 2021 '!$A$5:$G$268</definedName>
    <definedName name="_xlnm.Print_Titles" localSheetId="1">'Форма 1 - 2021'!$1:$5</definedName>
    <definedName name="_xlnm.Print_Titles" localSheetId="2">'Форма 2 - 2021 '!$1:$5</definedName>
    <definedName name="_xlnm.Print_Titles" localSheetId="3">'Форма 3-2021'!$5:$6</definedName>
    <definedName name="_xlnm.Print_Titles" localSheetId="4">'Форма 4-2021'!$4:$5</definedName>
    <definedName name="_xlnm.Print_Area" localSheetId="1">'Форма 1 - 2021'!$A$1:$F$268</definedName>
    <definedName name="_xlnm.Print_Area" localSheetId="2">'Форма 2 - 2021 '!$A$1:$E$268</definedName>
    <definedName name="_xlnm.Print_Area" localSheetId="3">'Форма 3-2021'!$B$1:$K$131</definedName>
    <definedName name="_xlnm.Print_Area" localSheetId="4">'Форма 4-2021'!$A$1:$E$268</definedName>
  </definedNames>
  <calcPr calcId="152511"/>
</workbook>
</file>

<file path=xl/calcChain.xml><?xml version="1.0" encoding="utf-8"?>
<calcChain xmlns="http://schemas.openxmlformats.org/spreadsheetml/2006/main">
  <c r="E8" i="16" l="1"/>
  <c r="E7" i="16"/>
  <c r="E12" i="16"/>
  <c r="E11" i="16"/>
  <c r="E10" i="16"/>
  <c r="E15" i="16"/>
  <c r="E14" i="16"/>
  <c r="E18" i="16"/>
  <c r="E17" i="16"/>
  <c r="E23" i="16"/>
  <c r="E22" i="16"/>
  <c r="E21" i="16"/>
  <c r="E20" i="16"/>
  <c r="E26" i="16"/>
  <c r="E25" i="16"/>
  <c r="E31" i="16"/>
  <c r="E30" i="16"/>
  <c r="E29" i="16"/>
  <c r="E28" i="16"/>
  <c r="E35" i="16"/>
  <c r="E34" i="16"/>
  <c r="E33" i="16"/>
  <c r="E39" i="16"/>
  <c r="E38" i="16"/>
  <c r="E37" i="16"/>
  <c r="E44" i="16"/>
  <c r="E43" i="16"/>
  <c r="E42" i="16"/>
  <c r="E41" i="16"/>
  <c r="E48" i="16"/>
  <c r="E47" i="16"/>
  <c r="E46" i="16"/>
  <c r="E53" i="16"/>
  <c r="E52" i="16"/>
  <c r="E51" i="16"/>
  <c r="E50" i="16"/>
  <c r="E58" i="16"/>
  <c r="E57" i="16"/>
  <c r="E56" i="16"/>
  <c r="E55" i="16"/>
  <c r="E62" i="16"/>
  <c r="E61" i="16"/>
  <c r="E60" i="16"/>
  <c r="E66" i="16"/>
  <c r="E65" i="16"/>
  <c r="E64" i="16"/>
  <c r="E71" i="16"/>
  <c r="E70" i="16"/>
  <c r="E69" i="16"/>
  <c r="E68" i="16"/>
  <c r="E75" i="16"/>
  <c r="E74" i="16"/>
  <c r="E73" i="16"/>
  <c r="E78" i="16"/>
  <c r="E77" i="16"/>
  <c r="E82" i="16"/>
  <c r="E81" i="16"/>
  <c r="E80" i="16"/>
  <c r="E86" i="16"/>
  <c r="E85" i="16"/>
  <c r="E84" i="16"/>
  <c r="E90" i="16"/>
  <c r="E89" i="16"/>
  <c r="E88" i="16"/>
  <c r="E103" i="16"/>
  <c r="E102" i="16"/>
  <c r="E101" i="16"/>
  <c r="E100" i="16"/>
  <c r="E98" i="16"/>
  <c r="E97" i="16"/>
  <c r="E96" i="16"/>
  <c r="E95" i="16"/>
  <c r="E93" i="16"/>
  <c r="E92" i="16"/>
  <c r="E108" i="16"/>
  <c r="E107" i="16"/>
  <c r="E106" i="16"/>
  <c r="E105" i="16"/>
  <c r="E114" i="16"/>
  <c r="E113" i="16"/>
  <c r="E112" i="16"/>
  <c r="E111" i="16"/>
  <c r="E110" i="16"/>
  <c r="E119" i="16"/>
  <c r="E118" i="16"/>
  <c r="E117" i="16"/>
  <c r="E116" i="16"/>
  <c r="E124" i="16"/>
  <c r="E123" i="16"/>
  <c r="E122" i="16"/>
  <c r="E121" i="16"/>
  <c r="E130" i="16"/>
  <c r="E129" i="16"/>
  <c r="E128" i="16"/>
  <c r="E127" i="16"/>
  <c r="E126" i="16"/>
  <c r="E138" i="16"/>
  <c r="E137" i="16"/>
  <c r="E136" i="16"/>
  <c r="E135" i="16"/>
  <c r="E134" i="16"/>
  <c r="E133" i="16"/>
  <c r="E132" i="16"/>
  <c r="E144" i="16"/>
  <c r="E143" i="16"/>
  <c r="E142" i="16"/>
  <c r="E141" i="16"/>
  <c r="E140" i="16"/>
  <c r="E155" i="16"/>
  <c r="E154" i="16"/>
  <c r="E153" i="16"/>
  <c r="E152" i="16"/>
  <c r="E151" i="16"/>
  <c r="E150" i="16"/>
  <c r="E149" i="16"/>
  <c r="E148" i="16"/>
  <c r="E147" i="16"/>
  <c r="E146" i="16"/>
  <c r="E164" i="16"/>
  <c r="E163" i="16"/>
  <c r="E162" i="16"/>
  <c r="E161" i="16"/>
  <c r="E160" i="16"/>
  <c r="E159" i="16"/>
  <c r="E158" i="16"/>
  <c r="E157" i="16"/>
  <c r="E170" i="16"/>
  <c r="E169" i="16"/>
  <c r="E168" i="16"/>
  <c r="E167" i="16"/>
  <c r="E166" i="16"/>
  <c r="E179" i="16"/>
  <c r="E178" i="16"/>
  <c r="E177" i="16"/>
  <c r="E176" i="16"/>
  <c r="E175" i="16"/>
  <c r="E174" i="16"/>
  <c r="E173" i="16"/>
  <c r="E172" i="16"/>
  <c r="E187" i="16"/>
  <c r="E186" i="16"/>
  <c r="E185" i="16"/>
  <c r="E184" i="16"/>
  <c r="E183" i="16"/>
  <c r="E182" i="16"/>
  <c r="E181" i="16"/>
  <c r="E193" i="16"/>
  <c r="E192" i="16"/>
  <c r="E191" i="16"/>
  <c r="E190" i="16"/>
  <c r="E189" i="16"/>
  <c r="E199" i="16"/>
  <c r="E198" i="16"/>
  <c r="E197" i="16"/>
  <c r="E196" i="16"/>
  <c r="E195" i="16"/>
  <c r="E206" i="16"/>
  <c r="E205" i="16"/>
  <c r="E204" i="16"/>
  <c r="E203" i="16"/>
  <c r="E202" i="16"/>
  <c r="E201" i="16"/>
  <c r="E214" i="16"/>
  <c r="E213" i="16"/>
  <c r="E212" i="16"/>
  <c r="E211" i="16"/>
  <c r="E210" i="16"/>
  <c r="E209" i="16"/>
  <c r="E208" i="16"/>
  <c r="E220" i="16"/>
  <c r="E219" i="16"/>
  <c r="E218" i="16"/>
  <c r="E217" i="16"/>
  <c r="E216" i="16"/>
  <c r="E226" i="16"/>
  <c r="E225" i="16"/>
  <c r="E224" i="16"/>
  <c r="E223" i="16"/>
  <c r="E222" i="16"/>
  <c r="E232" i="16"/>
  <c r="E231" i="16"/>
  <c r="E230" i="16"/>
  <c r="E229" i="16"/>
  <c r="E228" i="16"/>
  <c r="E238" i="16"/>
  <c r="E237" i="16"/>
  <c r="E236" i="16"/>
  <c r="E235" i="16"/>
  <c r="E234" i="16"/>
  <c r="E243" i="16"/>
  <c r="E242" i="16"/>
  <c r="E241" i="16"/>
  <c r="E240" i="16"/>
  <c r="E247" i="16"/>
  <c r="E246" i="16"/>
  <c r="E245" i="16"/>
  <c r="E252" i="16"/>
  <c r="E251" i="16"/>
  <c r="E250" i="16"/>
  <c r="E249" i="16"/>
  <c r="E254" i="16"/>
  <c r="E257" i="16"/>
  <c r="E256" i="16"/>
  <c r="E259" i="16"/>
  <c r="E260" i="16"/>
  <c r="E262" i="16"/>
  <c r="E264" i="16"/>
  <c r="E266" i="16"/>
  <c r="E268" i="16"/>
  <c r="F249" i="5" l="1"/>
  <c r="F254" i="5" l="1"/>
  <c r="F250" i="5"/>
  <c r="F251" i="5"/>
  <c r="F257" i="5" l="1"/>
  <c r="F256" i="5"/>
  <c r="F262" i="5"/>
  <c r="F264" i="5"/>
  <c r="F217" i="5" l="1"/>
  <c r="F196" i="5"/>
  <c r="F187" i="5"/>
  <c r="F138" i="5"/>
  <c r="F111" i="5"/>
  <c r="F97" i="5"/>
  <c r="F126" i="5" l="1"/>
  <c r="F225" i="5"/>
  <c r="F224" i="5"/>
  <c r="F268" i="5" l="1"/>
  <c r="F232" i="5" l="1"/>
  <c r="F231" i="5"/>
  <c r="F219" i="5"/>
  <c r="F220" i="5"/>
  <c r="F214" i="5"/>
  <c r="F213" i="5"/>
  <c r="F206" i="5"/>
  <c r="F197" i="5"/>
  <c r="F198" i="5"/>
  <c r="F199" i="5"/>
  <c r="F191" i="5"/>
  <c r="F192" i="5"/>
  <c r="F185" i="5"/>
  <c r="F178" i="5"/>
  <c r="F177" i="5"/>
  <c r="F169" i="5"/>
  <c r="F164" i="5"/>
  <c r="F163" i="5"/>
  <c r="F154" i="5"/>
  <c r="F153" i="5"/>
  <c r="F142" i="5"/>
  <c r="F143" i="5"/>
  <c r="F144" i="5"/>
  <c r="F135" i="5"/>
  <c r="F136" i="5"/>
  <c r="F128" i="5"/>
  <c r="F129" i="5"/>
  <c r="F122" i="5"/>
  <c r="F123" i="5"/>
  <c r="F117" i="5"/>
  <c r="F118" i="5"/>
  <c r="F113" i="5"/>
  <c r="F112" i="5"/>
  <c r="F106" i="5"/>
  <c r="F107" i="5"/>
  <c r="F101" i="5"/>
  <c r="F102" i="5"/>
  <c r="F43" i="5" l="1"/>
  <c r="F22" i="5" l="1"/>
  <c r="F85" i="5" l="1"/>
  <c r="F81" i="5"/>
  <c r="F34" i="5"/>
  <c r="F237" i="5" l="1"/>
  <c r="F238" i="5"/>
  <c r="F186" i="5"/>
  <c r="F30" i="5"/>
  <c r="F260" i="5" l="1"/>
  <c r="F246" i="5"/>
  <c r="F245" i="5"/>
  <c r="F242" i="5"/>
  <c r="F241" i="5"/>
  <c r="F240" i="5"/>
  <c r="F236" i="5"/>
  <c r="F235" i="5"/>
  <c r="F259" i="5" l="1"/>
  <c r="F38" i="5"/>
  <c r="F98" i="5" l="1"/>
  <c r="F93" i="5"/>
  <c r="F90" i="5"/>
  <c r="F86" i="5"/>
  <c r="F82" i="5"/>
  <c r="F78" i="5"/>
  <c r="F75" i="5"/>
  <c r="F71" i="5"/>
  <c r="F66" i="5"/>
  <c r="F62" i="5"/>
  <c r="F58" i="5"/>
  <c r="F53" i="5"/>
  <c r="F48" i="5"/>
  <c r="F44" i="5"/>
  <c r="F39" i="5"/>
  <c r="F35" i="5"/>
  <c r="F31" i="5"/>
  <c r="F26" i="5"/>
  <c r="F23" i="5"/>
  <c r="F18" i="5"/>
  <c r="F15" i="5"/>
  <c r="F12" i="5"/>
  <c r="F8" i="5"/>
  <c r="F218" i="5" l="1"/>
  <c r="F216" i="5"/>
  <c r="F211" i="5"/>
  <c r="F210" i="5"/>
  <c r="F209" i="5"/>
  <c r="F208" i="5"/>
  <c r="F201" i="5"/>
  <c r="F28" i="5" l="1"/>
  <c r="F226" i="5" l="1"/>
  <c r="F202" i="5"/>
  <c r="F170" i="5"/>
  <c r="F223" i="5" l="1"/>
  <c r="F212" i="5"/>
  <c r="F205" i="5"/>
  <c r="F204" i="5"/>
  <c r="F203" i="5"/>
  <c r="F130" i="5"/>
  <c r="F266" i="5" l="1"/>
  <c r="F252" i="5"/>
  <c r="F247" i="5"/>
  <c r="F243" i="5"/>
  <c r="F234" i="5"/>
  <c r="F230" i="5"/>
  <c r="F229" i="5"/>
  <c r="F228" i="5"/>
  <c r="F222" i="5"/>
  <c r="F195" i="5"/>
  <c r="F193" i="5"/>
  <c r="F190" i="5"/>
  <c r="F189" i="5"/>
  <c r="F184" i="5"/>
  <c r="F183" i="5"/>
  <c r="F182" i="5"/>
  <c r="F181" i="5"/>
  <c r="F179" i="5"/>
  <c r="F176" i="5"/>
  <c r="F175" i="5"/>
  <c r="F174" i="5"/>
  <c r="F173" i="5"/>
  <c r="F172" i="5"/>
  <c r="F168" i="5"/>
  <c r="F167" i="5"/>
  <c r="F166" i="5"/>
  <c r="F162" i="5"/>
  <c r="F161" i="5"/>
  <c r="F160" i="5"/>
  <c r="F159" i="5"/>
  <c r="F158" i="5"/>
  <c r="F157" i="5"/>
  <c r="F155" i="5"/>
  <c r="F152" i="5"/>
  <c r="F151" i="5"/>
  <c r="F150" i="5"/>
  <c r="F149" i="5"/>
  <c r="F148" i="5"/>
  <c r="F147" i="5"/>
  <c r="F146" i="5"/>
  <c r="F141" i="5"/>
  <c r="F140" i="5"/>
  <c r="F137" i="5"/>
  <c r="F134" i="5"/>
  <c r="F133" i="5"/>
  <c r="F132" i="5"/>
  <c r="F127" i="5"/>
  <c r="F124" i="5"/>
  <c r="F121" i="5"/>
  <c r="F119" i="5"/>
  <c r="F116" i="5"/>
  <c r="F114" i="5"/>
  <c r="F110" i="5"/>
  <c r="F108" i="5"/>
  <c r="F105" i="5"/>
  <c r="F103" i="5"/>
  <c r="F100" i="5"/>
  <c r="F96" i="5"/>
  <c r="F95" i="5"/>
  <c r="F92" i="5"/>
  <c r="F89" i="5"/>
  <c r="F88" i="5"/>
  <c r="F84" i="5"/>
  <c r="F80" i="5"/>
  <c r="F77" i="5"/>
  <c r="F74" i="5"/>
  <c r="F73" i="5"/>
  <c r="F70" i="5"/>
  <c r="F69" i="5"/>
  <c r="F68" i="5"/>
  <c r="F65" i="5"/>
  <c r="F64" i="5"/>
  <c r="F61" i="5"/>
  <c r="F60" i="5"/>
  <c r="F57" i="5"/>
  <c r="F56" i="5"/>
  <c r="F55" i="5"/>
  <c r="F52" i="5"/>
  <c r="F51" i="5"/>
  <c r="F50" i="5"/>
  <c r="F47" i="5"/>
  <c r="F46" i="5"/>
  <c r="F42" i="5"/>
  <c r="F41" i="5"/>
  <c r="F37" i="5"/>
  <c r="F33" i="5"/>
  <c r="F29" i="5"/>
  <c r="F25" i="5"/>
  <c r="F21" i="5"/>
  <c r="F20" i="5"/>
  <c r="F17" i="5"/>
  <c r="F14" i="5"/>
  <c r="F11" i="5"/>
  <c r="F10" i="5"/>
  <c r="F7" i="5"/>
</calcChain>
</file>

<file path=xl/sharedStrings.xml><?xml version="1.0" encoding="utf-8"?>
<sst xmlns="http://schemas.openxmlformats.org/spreadsheetml/2006/main" count="1842" uniqueCount="213">
  <si>
    <t>Количество обслуженных потребителей сверх категорий, установленных государственным заданием</t>
  </si>
  <si>
    <t>Наименование услуги</t>
  </si>
  <si>
    <t>Единица измерения услуги</t>
  </si>
  <si>
    <t>№п/п</t>
  </si>
  <si>
    <t>Соотношение расчетно-нормативной и фактической стоимости предоставления единицы государственной услуги</t>
  </si>
  <si>
    <t>Фактический объем предоставленных услуг</t>
  </si>
  <si>
    <t>Соответствие качества предоставленных государственным учреждением государственных услуг параметрам государственного задания</t>
  </si>
  <si>
    <t>Человек</t>
  </si>
  <si>
    <t>Требования к квалификации (опыту работы) специалиста, оказавшего услугу</t>
  </si>
  <si>
    <t>Требования к используемым в процессе оказания услуги материальным ресурсам соответствующей номенклатуры и объема</t>
  </si>
  <si>
    <t>Требования к процедурам, порядку (регламенту) оказания услуги</t>
  </si>
  <si>
    <t>Требования к оборудованию и инструментам, необходимым для оказания услуги</t>
  </si>
  <si>
    <t>показатель</t>
  </si>
  <si>
    <t>соотвествие стандарту</t>
  </si>
  <si>
    <t>Соответствие уровня образования установленным требованиям</t>
  </si>
  <si>
    <t>+</t>
  </si>
  <si>
    <t>Наличие программных дисциплин производственного обучения, практики</t>
  </si>
  <si>
    <t>Наличие учебных планов</t>
  </si>
  <si>
    <t>Учебные планы</t>
  </si>
  <si>
    <t>Доля педагогических работников, имеющих высшее профессиональное образование не менее 60%</t>
  </si>
  <si>
    <t>Оснащенность учреждения необходимой учебно-методической литературой и иными средствами обеспечения образовательного процесса</t>
  </si>
  <si>
    <t>Наличие нормативных правовых актов, локальных актов учреждения, обеспечивающих оказание услуги</t>
  </si>
  <si>
    <t>Оснащенность учреждения необходимым оборудованием и инвентарем</t>
  </si>
  <si>
    <t>Здания, в котором размещаются учреждения, не являются аварийными</t>
  </si>
  <si>
    <t>Доля педагогов, имеющих высшую и первую квалификационную категории не менее 20%</t>
  </si>
  <si>
    <t>Соответствие нормам СанПин, технике безопасности</t>
  </si>
  <si>
    <t xml:space="preserve">Соответствие помещений, используемых при оказании государственных услуг, установленным:
- санитарно-эпидемиологическим нормам;
- гигиеническим требованиям к организации работы;
- правилам пожарной безопасности;
- нормам охраны труда
</t>
  </si>
  <si>
    <t>Доля педагогов, своевременно прошедших курсы повышения квалификации не менее 100%</t>
  </si>
  <si>
    <t>Наличие мультимедийных демонстрационных классов с выходом в Интернет</t>
  </si>
  <si>
    <t>Доля педагогических работников, имеющих высшее профессиональное образование не менее 50%</t>
  </si>
  <si>
    <t>Оснащенность учреждения необходиммым учебно-лабораторным,  учебно-производственным, спортивным оборудованием, инвентарем и иными средствами обеспечения образовательного процесса</t>
  </si>
  <si>
    <t>Информирование потенциальных потребителей услуги</t>
  </si>
  <si>
    <t>Доля педагогов, имеющих высшую и первую квалификационную категории не менее 30%</t>
  </si>
  <si>
    <t>Наличие нормативных правовых актов, регулирующих оказание услуги, локальных актов учреждения, обеспечивающих оказание услуги</t>
  </si>
  <si>
    <t>Доля педагогов, своевременно прошедших курсы повышения квалификации не менее 70%</t>
  </si>
  <si>
    <t>Наличие высшего профессионального образования, соответствующего профилю преподаваемой дисциплины</t>
  </si>
  <si>
    <t>Наличие учебных и учебно-лабораторных помещений, учебной литературы</t>
  </si>
  <si>
    <t>Наличие утвержденных дополнительных профессиональных программ</t>
  </si>
  <si>
    <t>Наличие мультимедийных демонстрационных комплексов, компьютерных классов с выходом в Интернет</t>
  </si>
  <si>
    <t>Соответствие действующим санитарным и противопожарным правилам и нормам</t>
  </si>
  <si>
    <t>Доля преподавателей, имеющих ученую степень или ученое звание не менее 50%</t>
  </si>
  <si>
    <t>Требования к зданиям и сооружениям, необходимым для оказания услуги, и их содержанию</t>
  </si>
  <si>
    <t>Реализация основных общеобразовательных программ дошкольного образования</t>
  </si>
  <si>
    <t>Реализация основных общеобразовательных программ основного общего образования</t>
  </si>
  <si>
    <t>Реализация основных общеобразовательных программ среднего общего образования</t>
  </si>
  <si>
    <t>Реализация основных общеобразовательных программ начального общего образования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</si>
  <si>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</si>
  <si>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t>
  </si>
  <si>
    <t>Реализация основных программ профессионального обучения – программ профессиональной подготовки по профессиям рабочих, должностям служащих</t>
  </si>
  <si>
    <t xml:space="preserve">ОГБОУ «Костинская специальная (коррекционная) школа-интернат  для детей-сирот и детей, оставшихся без попечения родителей, с ограниченными возможностями здоровья»,
</t>
  </si>
  <si>
    <t>ОГБПОУ  «Новомичуринский многоотраслевой техникум»</t>
  </si>
  <si>
    <t>OГБПОУ  «Касимовский техникум водного транспорта»</t>
  </si>
  <si>
    <t>ОГБПОУ  «Спасский политехнический техникум»</t>
  </si>
  <si>
    <t xml:space="preserve"> ОГБПОУ  «Рязанский колледж электроники»</t>
  </si>
  <si>
    <t>ОГБПОУ  «Рязанский педагогический колледж»</t>
  </si>
  <si>
    <t>ОГБПОУ  «Рязанский технологический колледж»</t>
  </si>
  <si>
    <t xml:space="preserve"> ОГБПОУ  «Кадомский технологический техникум»</t>
  </si>
  <si>
    <t>ОГБПОУ  «Клепиковский технологический техникум»</t>
  </si>
  <si>
    <t xml:space="preserve"> ОГБПОУ  «Шацкий агротехнологический техникум»</t>
  </si>
  <si>
    <t xml:space="preserve"> ОГБПОУ  «Рязанский автотранспортный техникум им. С. А. Живаго»</t>
  </si>
  <si>
    <t>ОГБПОУ  «Рязанский многопрофильный колледж»</t>
  </si>
  <si>
    <t xml:space="preserve"> ОГБПОУ  «Рязанский политехнический колледж»</t>
  </si>
  <si>
    <t xml:space="preserve"> ОГБПОУ  «Кораблинский агротехнологический техникум»</t>
  </si>
  <si>
    <t>ОГБУ ДО «Детский эколого-биологический центр»</t>
  </si>
  <si>
    <t>ОГБПОУ  «Касимовский нефтегазовый колледж»</t>
  </si>
  <si>
    <t>ОГБПОУ  «Сараевский многофункциональный колледж»</t>
  </si>
  <si>
    <t>2 усл</t>
  </si>
  <si>
    <t>3 услуги</t>
  </si>
  <si>
    <t>4 усл</t>
  </si>
  <si>
    <t>сайт размещения  rv@rv.ryazan.ru</t>
  </si>
  <si>
    <t xml:space="preserve"> 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</si>
  <si>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Реализация адаптированных основных общеобразовательных программ для детей с умственной отстальстью</t>
  </si>
  <si>
    <t>Реализация адаптированных основных общеобразовательных программ основного общего  образования</t>
  </si>
  <si>
    <t xml:space="preserve"> Оказание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t>
  </si>
  <si>
    <t xml:space="preserve">Подготовка граждан,выразивших желание принять детей-сирот и детей, оставшихся без попечения родителей, на семейные формы устройства </t>
  </si>
  <si>
    <t>Оказание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</si>
  <si>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</si>
  <si>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Присмотр и уход</t>
  </si>
  <si>
    <t>Оказание консультативной психологической, педагогической, юридической, социальной и иной помощи лицам из числа детей, завершивших пребывание в организации для детей-сирот</t>
  </si>
  <si>
    <t>Содержание и воспитание детей-сирот, оставшихся без попечения родителей, детей, находящихся в трудной жизненной ситуации</t>
  </si>
  <si>
    <t>ОГБУ ДО «Ресурсный центр дополнительного образования»</t>
  </si>
  <si>
    <t xml:space="preserve">ОГБОУ «Архангельская  школа-интернат»   </t>
  </si>
  <si>
    <t xml:space="preserve">ОГБОУ «Лесно-Конобеевская школа-интернат»             </t>
  </si>
  <si>
    <t>ОГБОУ «Рязанская школа-интернат»</t>
  </si>
  <si>
    <t>ОГБОУ «Чапаевская  школа-интернат»</t>
  </si>
  <si>
    <t xml:space="preserve"> ОГБОУ «Мосоловская школа-интернат»      </t>
  </si>
  <si>
    <t xml:space="preserve">Реализация адаптированных основных общеобразовательных программ начального общего образования </t>
  </si>
  <si>
    <t>Подготовка граждан, выразивших желание принять детей-сирот и детей, оставшихся без попечения  родителей, на семейные формы устройства</t>
  </si>
  <si>
    <t xml:space="preserve">Реализация основных общеобразовательных программ начального общего образования </t>
  </si>
  <si>
    <t xml:space="preserve">Реализация основных общеобразовательных программ основного общего образования </t>
  </si>
  <si>
    <t xml:space="preserve">Реализация основных общеобразовательных программ среднего общего образования </t>
  </si>
  <si>
    <t xml:space="preserve">ОГБОУ «Михайловская школа-интернат»        </t>
  </si>
  <si>
    <t xml:space="preserve">ОГБОУ «Полянская школа-интернат»           </t>
  </si>
  <si>
    <t xml:space="preserve">ОГБОУ «Касимовская школа-интернат»           </t>
  </si>
  <si>
    <t>ОГБОУ «Школа-интернат «Вера»</t>
  </si>
  <si>
    <t>Реализация адаптированных основных общеобразовательных программ среднего общего образования</t>
  </si>
  <si>
    <t>Человеко-час</t>
  </si>
  <si>
    <t>Подготовка граждан, выразивших желание принять детей-сирот и детей, оставшихся без попечения родителей, на семейные формы устройства</t>
  </si>
  <si>
    <t xml:space="preserve"> Реализация адаптированных основных общеобразовательных программ для детей с умственной отсталостью </t>
  </si>
  <si>
    <t>ОГБОУ  «Скопинская школа-интернат»</t>
  </si>
  <si>
    <t>Отклонение (5/4*100%)</t>
  </si>
  <si>
    <t>Реализация адаптированных основных общеобразовательных программ для детей с умственной отсталостью</t>
  </si>
  <si>
    <t>Отклонение (4/3*100%)</t>
  </si>
  <si>
    <t xml:space="preserve">Реализация адаптированных основных общеобразовательных программ основного общего образования </t>
  </si>
  <si>
    <t xml:space="preserve"> ОГБПОУ  «Рязанский железнодорожный колледж»</t>
  </si>
  <si>
    <t xml:space="preserve"> ОГБПОУ  «Скопинский электротехнический колледж»</t>
  </si>
  <si>
    <t>ОГБОУ «Елатомская школа-интернат для детей-сирот и детей, оставшихся без попечения родителей»</t>
  </si>
  <si>
    <t>ОГБУ ДО  «Рязанский центр детско-юношеского туризма и краеведения»</t>
  </si>
  <si>
    <t>ОГБПОУ  «Михайловский техникум имени А. Мерзлова»</t>
  </si>
  <si>
    <t xml:space="preserve">Присмотр и уход </t>
  </si>
  <si>
    <t>Реализация адаптированных основных общеобразовательных  программ среднего общего образования</t>
  </si>
  <si>
    <t xml:space="preserve">ОГБОУ «Школа-интернат № 26»     </t>
  </si>
  <si>
    <t xml:space="preserve">ОГБОУ «Школа № 23»            </t>
  </si>
  <si>
    <t xml:space="preserve">ОГБОУ «Школа № 10»            </t>
  </si>
  <si>
    <t>Реализация дополнительных профессиональных образовательных программ повышения квалификации</t>
  </si>
  <si>
    <t>ОГБПОУ   «Рязанский колледж имени героя Советского Союза Н.Н. Комарова»</t>
  </si>
  <si>
    <t>ОГБОУ  «Центр образования  «Дистанционные технологии»</t>
  </si>
  <si>
    <t>ОГБУ ДПО   «Рязанский институт развития образования»</t>
  </si>
  <si>
    <t>ОГБУ ДО «Детский эколого-биологический центр», ОГБУ ДО «Ресурсный центр дополнительного образования», ОГБУ ДО  «Рязанский центр детско-юношеского туризма и краеведения», ОГБУ ДО «Центр эстетического воспитания детей»</t>
  </si>
  <si>
    <t>ОГБПОУ  «Шиловский агротехнологический техникум»</t>
  </si>
  <si>
    <t xml:space="preserve">Содержание лиц из числа детей-сирот и детей, оставшихся без попечения родителей, завершивших пребывание в организации для детей-сирот, но не старше 23 лет </t>
  </si>
  <si>
    <t xml:space="preserve">Реализация адаптированных основных общеобразовательных программ для детей с умственной отсталостью </t>
  </si>
  <si>
    <t>ОГБОУ «Архангельская школа-интернат», ОГБОУ «Лесно-Конобеевская школа-интернат», ОГБОУ «Рязанская школа-интернат», ОГБОУ «Скопинская школа-интернат», ОГБОУ «Чапаевская школа-интернат», ОГБОУ «Школа № 23», ОГБОУ «Школа-интернат «Вера»»,
ОГБОУ «Школа-интернат № 18», ОГБОУ «Мосоловская школа-интернат», ОГБОУ «Михайловская школа-интернат», ОГБОУ «Полянская школа-интернат», ОГБОУ «Шацкая школа-интернат», ОГБОУ «Касимовская школа-интернат», ОГБОУ «Школа-интернат № 26», ОГБОУ «Школа № 10»</t>
  </si>
  <si>
    <t xml:space="preserve">ОГБОУ «Елатомская школа-интернат  для детей-сирот и детей, оставшихся без попечения родителей», ОГБОУ «Рыбновская школа-интернат для детей- сирот и детей, оставшихся без попечения родитей»        </t>
  </si>
  <si>
    <t>Реализация основных общеобразовательных программ основного среднего образования</t>
  </si>
  <si>
    <t>ОГБОУ «Центр образования «Дистанционные технологии», ОГБОУ «Шацкая школа-интернат», ОГБОУ «Полянская школа-интернат», ОГБОУ «Рыбновская школа-интернат для детей- сирот и детей, оставшихся без попечения родитей»</t>
  </si>
  <si>
    <t>ОГБОУ «Школа-интернат № 26», ОГБОУ «Школа-интернат № 18»</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</si>
  <si>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</si>
  <si>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Реализация адаптированных основных общеобразовательных программ начального общего образования</t>
  </si>
  <si>
    <t xml:space="preserve">ОГБОУ «Школа-интернат № 18»     </t>
  </si>
  <si>
    <t>ОГБПОУ  «Рязанский строительный колледж имени Героя Советского Союза В.А. Беглова»</t>
  </si>
  <si>
    <t>ОГБУ ДПО «Рязанский институт развития образования»</t>
  </si>
  <si>
    <t>ОГБУ ДО «Детский оздоровительно - образовательный центр  «Радуга»»</t>
  </si>
  <si>
    <t>ОГБУ ДО «Рязанский центр детско-юношеского туризма и краеведения»</t>
  </si>
  <si>
    <t xml:space="preserve"> Реализация адаптированных основных общеобразовательных  программ начального общего образования</t>
  </si>
  <si>
    <t>Форма № 1</t>
  </si>
  <si>
    <t xml:space="preserve">Соответствие объема предоставленных учреждением государственных услуг параметрам государственного задания
государственных услуг параметрам государственного задания
Соответствие объема предоставленных учреждением
государственных услуг параметрам государственного задания
Соответствие объема предоставленных учреждением
государственных услуг параметрам государственного задания
Форма N 1
Соответствие объема предоставленных учреждением
государственных услуг параметрам государственного задания
</t>
  </si>
  <si>
    <t>Форма № 3</t>
  </si>
  <si>
    <t>Форма № 4</t>
  </si>
  <si>
    <t>ОГБПОУ  «Ряжский колледж имени Героя Советского Союза А.М. Серебрякова»</t>
  </si>
  <si>
    <t>Реализация дополнительных общеразвивающих программ социально-педагогическая направленность</t>
  </si>
  <si>
    <t>Реализация дополнительных общеразвивающих программ естесственно-научная направленность</t>
  </si>
  <si>
    <t>Реализация дополнительных общеразвивающих программ художественная направленность</t>
  </si>
  <si>
    <t>Реализация дополнительных общеразвивающих программ техническая направленность</t>
  </si>
  <si>
    <t>Реализация дополнительных общеразвивающих программ туристско-краеведческая направленность</t>
  </si>
  <si>
    <t xml:space="preserve">  ОГБУ ДО «Центр эстетического воспитания детей»</t>
  </si>
  <si>
    <t>Реализация дополнительных общеразвивающих программ физкультурно-спортивная направленность</t>
  </si>
  <si>
    <t>ОГАУ ДО «Детский технопарк «Кванториум «Дружба»»</t>
  </si>
  <si>
    <t>ОГАУ ДО «Центр цифрового образования»</t>
  </si>
  <si>
    <t xml:space="preserve"> ОГБПОУ  «Сасовский индустриальный колледж имени полного ковалера ордена Славы  В.М. Шемарова»</t>
  </si>
  <si>
    <t>Реализация дополнительных общеразвивающих программ социально-педагогической направленности</t>
  </si>
  <si>
    <t>Реализация дополнительных общеразвивающих программ естесственно-научной направленности</t>
  </si>
  <si>
    <t>Реализация дополнительных общеразвивающих программ художественной направленности</t>
  </si>
  <si>
    <t>Реализация дополнительных общеразвивающих программ технической направленности</t>
  </si>
  <si>
    <t>ОГБУ ДО «Детский эколого-биологический центр», ОГБУ ДО «Ресурсный центр дополнительного образования», ОГАУ ДО «Детский технопарк «Кванториум «Дружба»», ОГАУ ДО «Центр цифрового образования»</t>
  </si>
  <si>
    <t>Реализация дополнительных общеразвивающих программ туристско-краеведческой направленности</t>
  </si>
  <si>
    <t>Реализация дополнительных общеразвивающих программ физкультурно-спортивной направленности</t>
  </si>
  <si>
    <t xml:space="preserve">ОГБОУ «Рыбновская школа-интернат для детей- сирот и детей, оставшихся без попечения родителей»            </t>
  </si>
  <si>
    <t>ОГБОУ  «Солотчинская школа-интернат для детей-сирот и детей, оставшихся без попечения родителей»</t>
  </si>
  <si>
    <t>Объем государственного задания на предоставление услуг</t>
  </si>
  <si>
    <t>Категории потребителей услуги, установленные государственным заданием</t>
  </si>
  <si>
    <t xml:space="preserve">Количество обслуженных потребителей каждой категории из числа установленных государственным заданием </t>
  </si>
  <si>
    <t xml:space="preserve">Соответствие категорий потребителей государственной услуги параметрам государственного задания
государственных услуг параметрам государственного задания
Соответствие объема предоставленных учреждением
государственных услуг параметрам государственного задания
Соответствие объема предоставленных учреждением
государственных услуг параметрам государственного задания
Форма N 1
Соответствие объема предоставленных учреждением
государственных услуг параметрам государственного задания
</t>
  </si>
  <si>
    <t>Физические лица</t>
  </si>
  <si>
    <t xml:space="preserve">Соответствие санитарно-эпидемиологическим правилам и нормативам САНПИН </t>
  </si>
  <si>
    <t>(подготовлен министерством образования и молодежной политики Рязанской области)</t>
  </si>
  <si>
    <t>Соответствие помещений, используемых при оказании государственных услуг, установленным:
- санитарно-эпидемиологическим нормам;
- гигиеническим требованиям к организации работы;
- правилам пожарной безопасности;
- нормам охраны труда</t>
  </si>
  <si>
    <t>Форма № 2</t>
  </si>
  <si>
    <t>Предоставление питания</t>
  </si>
  <si>
    <t>Связано с устройством детей в семьи</t>
  </si>
  <si>
    <t>ГБУ РО «Молодежный информационный центр»</t>
  </si>
  <si>
    <t>Организация мероприятий, направленных на выявление деструктивных, противоправных, девиантных, аддиктивных намерений подростков и молодежи в сети Интернет</t>
  </si>
  <si>
    <t xml:space="preserve"> ОГБПОУ «Рязанский строительный колледж имени Героя Советского Союза В.А. Беглова», ОГБПОУ «Рязанский колледж электроники», ОГБПОУ «Кадомский технологический техникум», ОГБПОУ «Шацкий агротехнологический техникум», ОГБПОУ «Рязанский автотранспортный техникум им. С. А. Живаго», ОГБПОУ «Рязанский политехнический колледж», ОГБПОУ «Скопинский электротехнический колледж», ОГБПОУ «Сасовский индустриальный колледж имени полного кавалера ордена Славы  В.М. Шемарова», ОГБПОУ «Новомичуринский многоотраслевой техникум», OГБПОУ «Касимовский техникум водного транспорта», ОГБПОУ «Михайловский техникум  имени А. Мерзлова», ОГБПОУ «Рязанский железнодорожный колледж», ОГБПОУ «Рязанский многопрофильный колледж», ОГБПОУ «Кораблинский агротехнологический техникум», ОГБПОУ «Спасский политехнический техникум», ОГБПОУ «Сараевский многофункциональный колледж», ОГБПОУ «Шиловский агротехнологический техникум», ОГБПОУ  «Рязанский педагогический колледж», ОГБПОУ  «Касимовский нефтегазовый колледж», ОГБПОУ  «Клепиковский технологический техникум»,  ОГБПОУ  «Рязанский колледж имени героя Советского Союза Н.Н. Комарова», ОГБПОУ  «Ряжский колледж имени героя Советского Союза А.М. Серебрякова», ОГБПОУ «Рязанский технологический колледж»</t>
  </si>
  <si>
    <t>ОГБОУ «Архангельская школа-интернат», ОГБОУ «Лесно-Конобеевская школа-интернат», ОГБОУ «Рязанская школа-интернат», ОГБОУ Скопинская школа-интернат, ОГБОУ «Чапаевская школа-интернат», ОГБОУ «Школа № 23», ОГБОУ «Школа-интернат «Вера»»,
ОГБОУ «Школа-интернат № 18», ОГБОУ «Костинская школа-интернат», ОГБОУ «Елатомская школа-интернат  для детей-сирот и детей, оставшихся без попечения родителей»</t>
  </si>
  <si>
    <t>ОГБОУ «Центр образования «Дистанционные технологии», ОГБОУ «Рыбновская школа-интернат для детей- сирот и детей, оставшихся без попечения родитей», ОГБОУ «Михайловская школа-интернат»,  ОГБОУ «Полянская школа-интернат», ОГБОУ «Шацкая школа-интернат», ОГБОУ «Касимовская школа-интернат», ОГБОУ «Солотчинская школа-интернат для детей-сирот и детей, оставшихся без попечения родителей»</t>
  </si>
  <si>
    <t>ОГБОУ «Центр образования «Дистанционные технологии», ОГБОУ «Солотчинская школа-интернат для детей-сирот и детей, оставшихся без попечения родителей», ОГБОУ «Михайловская школа-интернат», ОГБОУ «Полянская школа-интернат», ОГБОУ «Шацкая школа-интернат», ОГБОУ «Касимовская школа-интернат», ОГБОУ «Рыбновская школа-интернат для детей- сирот и детей, оставшихся без попечения родитей»</t>
  </si>
  <si>
    <t>ОГБОУ «Мосоловская школа-интернат», ОГБОУ «Школа-интернат № 18», ОГБОУ «Школа № 10», ОГБОУ «Школа-интернат № 26»</t>
  </si>
  <si>
    <t>ОГБОУ «Елатомская школа-интернат  для детей-сирот и детей, оставшихся без попечения родителей», ОГБОУ «Костинская школа-интернат», ОГБОУ «Солотчинская школа-интернат для детей-сирот и детей, оставшихся без попечения родителей», ОГБОУ «Рыбновская школа-интернат для детей- сирот и детей, оставшихся без попечения родитей»</t>
  </si>
  <si>
    <t>ОГБОУ «Елатомская школа-интернат  для детей-сирот и детей, оставшихся без попечения родителей», ОГБОУ «Костинская школа-интернат», ОГБОУ «Солотчинская школа-интернат для детей-сирот и детей, оставшихся без попечения родителей»,  ОГБОУ «Рыбновская школа-интернат для детей- сирот и детей, оставшихся без попечения родитей»</t>
  </si>
  <si>
    <t>Среднесуточные наборы пищевой продукции для организации
питания детей от 7 до 18 лет
соответствуют норме</t>
  </si>
  <si>
    <t>Среднесуточные наборы пищевой продукции для детей до 7-ми
лет
соответствуют норме</t>
  </si>
  <si>
    <t>Питание осуществляется посредством реализации основного (организованного) меню</t>
  </si>
  <si>
    <t>Отсутствие граждан, желающих получить данную услугу</t>
  </si>
  <si>
    <t xml:space="preserve">Невозможность организации учебного процесса в первом полугодии 2020 года </t>
  </si>
  <si>
    <t xml:space="preserve">Отклонение в абсолютных показателях не превышает значение, установленное в государственном задании </t>
  </si>
  <si>
    <t>В связи с недобором обучающихся в 1 класс на 2020-2021 учебный год</t>
  </si>
  <si>
    <t>Прохождение руководством и сотрудниками тематических семинаров, мастер-классов, обучений с получением сертификатов или подтверждений</t>
  </si>
  <si>
    <t>Наличие оборудованного рабочего места специалиста</t>
  </si>
  <si>
    <t>Проведение и отработка мониторингов в сети Интернет, соответствующее госзаданию</t>
  </si>
  <si>
    <t>Налиичие специализированного ПО для мониторинга сети Интернет</t>
  </si>
  <si>
    <t xml:space="preserve">«Результаты мониторинга за исполнением государственных заданий на предоставление государственных услуг государственными учреждениями, подведомственными министерству образования и молодежной политики Рязанской области, в 2021 году»   </t>
  </si>
  <si>
    <t>ОГБОУ «Костинская школа-интернат»</t>
  </si>
  <si>
    <t xml:space="preserve">ОГБОУ «Шацкая школа-интернат»        </t>
  </si>
  <si>
    <t>Реализация основных общеобразовательных программ основного общего образования (адаптированная)</t>
  </si>
  <si>
    <t xml:space="preserve">Содержание и воспитание детей-сирот и детей, оставшихся без попечения родителей, детей, находящихся в трудной жизненной ситуации </t>
  </si>
  <si>
    <t>ОГБУ ДО «Центр семьи и детства»</t>
  </si>
  <si>
    <t>Психолого-педагогическое консультирование обучающихся, их родителей (законных представителей) и педагогических работников</t>
  </si>
  <si>
    <t>ГБУ РО «Центр гражданского и военно-патриотического воспитания молодежи»</t>
  </si>
  <si>
    <t>Органы государственной власти</t>
  </si>
  <si>
    <t>ОГБПОУ «Рязанский автотранспортный техникум имени С. А. Живаго», ОГБПОУ «Рязанский железнодорожный колледж», OГБПОУ «Рязанский политехнический колледж», ОГБПОУ «Рязанский многопрофильный колледж», ОГБПОУ «Рязанский строительный колледж имени Героя Совентского Союза В.А. Беглова», ОГБПОУ «Кадомский технологический техникум», ОГБПОУ «Касимовский техникум водного транспорта», ОГБПОУ «Клепиковский технологический техникум», ОГБПОУ «Кораблинский агротехнологический техникум», ОГБПОУ «Михайловский техникум имени А. Мерзлова», ОГБПОУ «Рязанский колледж имени Н.Н. Комарова», ОГБПОУ «Сасовский индустриальный колледж имени полного квалера Славы В.М. Шемарова»,  ОГБПОУ «Скопинский электротехнический колледж», ОГБПОУ «Шацкий агротехнологический техникум»</t>
  </si>
  <si>
    <t>ОГБПОУ  «Ряжский колледж имени героя Советского Союза А.М. Серебрякова, ОГБПОУ «Кораблинский агротехнологический техникум», ОГБПОУ «Рязанский многопрофильный колледж», ОГБПОУ «Рязанский железнодорожный колледж», ОГБПОУ  «Клепиковский технологический техникум», ОГБПОУ «Кадомский технологический техникум», ОГБПОУ «Сараевский многофункциональный колледж», ОГБПОУ «Шацкий агротехнологический техникум», ОГБПОУ «Михайловский техникум имени А. Мерзлова», ОГБПОУ «Шиловский агротехнологический техникум»</t>
  </si>
  <si>
    <t>ОГБОУ «Елатомская школа-интернат  для детей-сирот и детей, оставшихся без попечения родителей», ОГБОУ «Солотчинская школа-интернат для детей-сирот и детей, оставшихся без попечения родителей», ОГБОУ «Рыбновская школа-интернат для детей- сирот и детей, оставшихся без попечения родитей», ОГБОУ «Михайловская школа-интернат», ОГБОУ «Полянская школа-интернат», ОГБОУ «Школа-интернат № 26», ОГБОУ «Шацкая школа-интернат»</t>
  </si>
  <si>
    <t>ОГБОУ «Мосоловская школа-интернат», ОГБОУ «Школа-интернат № 18», ОГБОУ «Школа № 10», ОГБОУ «Школа-интернат № 26», ОГБОУ «Рязанская школа-интернат», ОГБОУ «Школа-интернат «Вера», ОГБОУ «Школа № 23»</t>
  </si>
  <si>
    <t>ОГБУ ДО «Детский эколого-биологический центр», ОГБУ ДО «Ресурсный центр дополнительного образования», ОГБУ ДО  «Рязанский центр детско-юношеского туризма и краеведения», ОГБУ ДО «Центр эстетического воспитания детей», ОГБУ ДО «Детский оздоровительно - образовательный центр «Радуга», ОГАУ ДО «Детский технопарк «Кванториум «Дружба»», ОГБОУ «Архангельская школа-интернат», ОГБОУ «Лесно-Конобеевская школа-интернат», ОГБОУ «Рязанская школа-интернат», ОГБОУ «Чапаевская школа-интернат», ОГБОУ «Мосоловская школа-интернат», ОГБОУ Центр образования «Дистанционные технологии», ОГБОУ «Костинская школа-интернат», ОГБОУ «Солотчинская школа-интернат для детей-сирот и детей, оставшихся без попечения родителей», ОГБОУ «Рыбновская школа-интернат для детей-сирот и детей, оставшихся без попечения родителей»,  ОГБОУ «Скопинская школа-интернат», ОГБОУ «Полянская школа-интернат», ОГБОУ «Касимовская школа-интернат», ОГБОУ «Школа-интернат «Вера», ОГБОУ «Школа-интернат № 26», ОГБОУ «Школа № 23», ОГБОУ «Школа № 10», ОГБОУ «Елатомская школа-интернат  для детей-сирот и детей, оставшихся без попечения родителей», ОГБОУ «Шацкая школа-интернат», ГБУ РО «Центр гражданского и военно-патриотического воспитания молодежи»</t>
  </si>
  <si>
    <t>ОГБОУ «Архангельская школа-интернат», ОГБОУ «Лесно-Конобеевская школа-интернат», ОГБОУ «Рязанская школа-интернат», ОГБОУ «Чапаевская школа-интернат», ОГБОУ «Мосоловская школа-интернат», ОГБОУ «Елатомская школа-интернат для детей-сирот и детей, оставшихся без попечения родителей», ОГБОУ Центр образования «Дистанционные технологии», ОГБОУ «Костинская школа-интернат», ОГБОУ «Солотчинская школа-интернат для детей-сирот и детей, оставшихся без попечения родителей», ОГБОУ «Рыбновская школа-интернат для детей-сирот и детей, оставшихся без попечения родителей»,  ОГБОУ «Скопинская школа-интернат», ОГБОУ «Михайловская школа-интернат», ОГБОУ «Полянская школа-интернат», ОГБОУ «Шацкая школа-интернат», ОГБОУ «Касимовская школа-интернат», ОГБОУ «Школа-интернат «Вера», ОГБОУ «Школа-интернат № 18», ОГБОУ «Школа-интернат № 26», ОГБОУ «Школа № 23», ОГБОУ «Школа № 10»</t>
  </si>
  <si>
    <t>Наличие нормативных правовых актов, локальных актов
учреждения, обеспечивающих оказание услуги</t>
  </si>
  <si>
    <t>Расчетно-нормативная стоимость услуги, руб.</t>
  </si>
  <si>
    <t>Фактическая стоимость услуги, руб.</t>
  </si>
  <si>
    <t>№ п/п</t>
  </si>
  <si>
    <t>Доля педагогов, своевременно прошедших курсы повышения квалификации не менее 100%+31:85B8181:85</t>
  </si>
  <si>
    <t xml:space="preserve"> ОГБОУ «Центр семьи и детства»</t>
  </si>
  <si>
    <t xml:space="preserve"> ОГБОУ «Рыбновская школа-интернат для детей- сирот и детей, оставшихся без попечения родитей», ОГБОУ «Полянская школа-интернат», ОГБОУ «Солотчинская школа-интернат для детей-сирот и детей, оставшихся без попечения родителей»,  ОГБОУ «Центр семьи и детства»</t>
  </si>
  <si>
    <t>Единица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</si>
</sst>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0\ _₽_-;\-* #,##0.0\ _₽_-;_-* &quot;-&quot;??\ _₽_-;_-@_-"/>
    <numFmt numFmtId="166" formatCode="_-* #,##0.0\ _₽_-;\-* #,##0.0\ _₽_-;_-* &quot;-&quot;?\ _₽_-;_-@_-"/>
  </numFmts>
  <fonts count="22" x14ac:knownFonts="1">
    <font>
      <sz val="11"/>
      <color theme="1"/>
      <name val="Calibri"/>
      <family val="2"/>
      <charset val="204"/>
      <scheme val="minor"/>
    </font>
    <font>
      <sz val="14"/>
      <color indexed="8"/>
      <name val="Times New Roman"/>
      <family val="1"/>
      <charset val="204"/>
    </font>
    <font>
      <sz val="8"/>
      <name val="Calibri"/>
      <family val="2"/>
      <charset val="204"/>
    </font>
    <font>
      <sz val="14"/>
      <name val="Times New Roman"/>
      <family val="1"/>
      <charset val="204"/>
    </font>
    <font>
      <sz val="18"/>
      <color indexed="8"/>
      <name val="Times New Roman"/>
      <family val="1"/>
      <charset val="204"/>
    </font>
    <font>
      <sz val="18"/>
      <name val="Times New Roman"/>
      <family val="1"/>
      <charset val="204"/>
    </font>
    <font>
      <b/>
      <sz val="18"/>
      <name val="Times New Roman"/>
      <family val="1"/>
      <charset val="204"/>
    </font>
    <font>
      <sz val="16"/>
      <name val="Times New Roman"/>
      <family val="1"/>
      <charset val="204"/>
    </font>
    <font>
      <b/>
      <sz val="14"/>
      <color indexed="8"/>
      <name val="Times New Roman"/>
      <family val="1"/>
      <charset val="204"/>
    </font>
    <font>
      <b/>
      <sz val="14"/>
      <name val="Times New Roman"/>
      <family val="1"/>
      <charset val="204"/>
    </font>
    <font>
      <b/>
      <sz val="17"/>
      <color indexed="8"/>
      <name val="Times New Roman"/>
      <family val="1"/>
      <charset val="204"/>
    </font>
    <font>
      <sz val="12"/>
      <name val="Times New Roman"/>
      <family val="1"/>
      <charset val="204"/>
    </font>
    <font>
      <sz val="14"/>
      <color theme="1"/>
      <name val="Times New Roman"/>
      <family val="1"/>
      <charset val="204"/>
    </font>
    <font>
      <sz val="14"/>
      <color theme="1"/>
      <name val="Calibri"/>
      <family val="2"/>
      <charset val="204"/>
      <scheme val="minor"/>
    </font>
    <font>
      <b/>
      <sz val="18"/>
      <name val="Calibri"/>
      <family val="2"/>
      <charset val="204"/>
    </font>
    <font>
      <b/>
      <sz val="17"/>
      <color theme="1"/>
      <name val="Times New Roman"/>
      <family val="1"/>
      <charset val="204"/>
    </font>
    <font>
      <b/>
      <sz val="16"/>
      <name val="Times New Roman"/>
      <family val="1"/>
      <charset val="204"/>
    </font>
    <font>
      <sz val="16"/>
      <name val="Calibri"/>
      <family val="2"/>
      <charset val="204"/>
    </font>
    <font>
      <sz val="12"/>
      <color indexed="8"/>
      <name val="Times New Roman"/>
      <family val="1"/>
      <charset val="204"/>
    </font>
    <font>
      <sz val="15"/>
      <name val="Times New Roman"/>
      <family val="1"/>
      <charset val="204"/>
    </font>
    <font>
      <sz val="15"/>
      <name val="Calibri"/>
      <family val="2"/>
      <charset val="204"/>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21" fillId="0" borderId="0" applyFont="0" applyFill="0" applyBorder="0" applyAlignment="0" applyProtection="0"/>
  </cellStyleXfs>
  <cellXfs count="90">
    <xf numFmtId="0" fontId="0" fillId="0" borderId="0" xfId="0"/>
    <xf numFmtId="0" fontId="0" fillId="0" borderId="0" xfId="0" applyAlignment="1"/>
    <xf numFmtId="0" fontId="1" fillId="2" borderId="0" xfId="0" applyFont="1" applyFill="1" applyAlignment="1">
      <alignment wrapText="1"/>
    </xf>
    <xf numFmtId="0" fontId="3" fillId="2" borderId="1" xfId="0" applyFont="1" applyFill="1" applyBorder="1" applyAlignment="1">
      <alignment horizontal="center" vertical="center" wrapText="1"/>
    </xf>
    <xf numFmtId="0" fontId="1" fillId="2" borderId="0" xfId="0" applyFont="1" applyFill="1" applyAlignment="1">
      <alignment vertical="center" wrapText="1"/>
    </xf>
    <xf numFmtId="0" fontId="3" fillId="2" borderId="0" xfId="0" applyFont="1" applyFill="1" applyAlignment="1">
      <alignment horizontal="center" wrapText="1"/>
    </xf>
    <xf numFmtId="0" fontId="3" fillId="2" borderId="1" xfId="0" applyFont="1" applyFill="1" applyBorder="1" applyAlignment="1">
      <alignment horizont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2" borderId="0" xfId="0" applyFont="1" applyFill="1" applyAlignment="1">
      <alignment horizontal="left" wrapText="1"/>
    </xf>
    <xf numFmtId="49" fontId="1" fillId="2" borderId="0" xfId="0" applyNumberFormat="1" applyFont="1" applyFill="1" applyAlignment="1">
      <alignment horizontal="left" wrapText="1"/>
    </xf>
    <xf numFmtId="0" fontId="1" fillId="2" borderId="0" xfId="0" applyFont="1" applyFill="1"/>
    <xf numFmtId="0" fontId="13" fillId="2" borderId="2"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12" fillId="2" borderId="0" xfId="0" applyFont="1" applyFill="1" applyAlignment="1">
      <alignment horizontal="center" vertical="center"/>
    </xf>
    <xf numFmtId="0" fontId="1"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wrapText="1"/>
    </xf>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center" vertical="center" wrapText="1"/>
    </xf>
    <xf numFmtId="0" fontId="5" fillId="2" borderId="0" xfId="0" applyFont="1" applyFill="1" applyAlignment="1">
      <alignment horizontal="right" vertical="center" wrapText="1"/>
    </xf>
    <xf numFmtId="0" fontId="5" fillId="2" borderId="0" xfId="0" applyFont="1" applyFill="1" applyAlignment="1">
      <alignment horizontal="right" wrapText="1"/>
    </xf>
    <xf numFmtId="0" fontId="5" fillId="2" borderId="0" xfId="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164" fontId="1" fillId="2" borderId="0" xfId="0" applyNumberFormat="1" applyFont="1" applyFill="1" applyBorder="1" applyAlignment="1">
      <alignment horizontal="center" vertical="center" wrapText="1"/>
    </xf>
    <xf numFmtId="0" fontId="11" fillId="2" borderId="0" xfId="0" applyFont="1" applyFill="1" applyBorder="1" applyAlignment="1">
      <alignment wrapText="1"/>
    </xf>
    <xf numFmtId="0" fontId="18" fillId="2" borderId="0" xfId="0" applyFont="1" applyFill="1" applyAlignment="1">
      <alignment wrapText="1"/>
    </xf>
    <xf numFmtId="0" fontId="3" fillId="2" borderId="0" xfId="0" applyFont="1" applyFill="1" applyAlignment="1">
      <alignment horizontal="center" vertical="center" wrapText="1"/>
    </xf>
    <xf numFmtId="0" fontId="3" fillId="2" borderId="0" xfId="0" applyFont="1" applyFill="1" applyAlignment="1">
      <alignment wrapText="1"/>
    </xf>
    <xf numFmtId="49" fontId="7" fillId="2" borderId="1" xfId="0" applyNumberFormat="1" applyFont="1" applyFill="1" applyBorder="1" applyAlignment="1">
      <alignment horizontal="center" vertical="center" wrapText="1"/>
    </xf>
    <xf numFmtId="0" fontId="1" fillId="3" borderId="0" xfId="0" applyFont="1" applyFill="1" applyAlignment="1">
      <alignment wrapText="1"/>
    </xf>
    <xf numFmtId="1"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3" fontId="1" fillId="2" borderId="1" xfId="1" applyFont="1" applyFill="1" applyBorder="1" applyAlignment="1">
      <alignment horizontal="center" vertical="center" wrapText="1"/>
    </xf>
    <xf numFmtId="43" fontId="3" fillId="2" borderId="1" xfId="1" applyFont="1" applyFill="1" applyBorder="1" applyAlignment="1">
      <alignment horizontal="center" vertical="center" wrapText="1"/>
    </xf>
    <xf numFmtId="43" fontId="3" fillId="2" borderId="1" xfId="1" applyFont="1" applyFill="1" applyBorder="1" applyAlignment="1">
      <alignment horizontal="center" vertical="center"/>
    </xf>
    <xf numFmtId="43" fontId="3" fillId="2" borderId="1" xfId="1" applyFont="1" applyFill="1" applyBorder="1" applyAlignment="1">
      <alignment horizontal="center" wrapText="1"/>
    </xf>
    <xf numFmtId="165" fontId="1" fillId="2" borderId="1" xfId="1" applyNumberFormat="1" applyFont="1" applyFill="1" applyBorder="1" applyAlignment="1">
      <alignment horizontal="center" vertical="center" wrapText="1"/>
    </xf>
    <xf numFmtId="43"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 fillId="2" borderId="1" xfId="0" applyFont="1" applyFill="1" applyBorder="1" applyAlignment="1">
      <alignment horizontal="center" vertical="center" wrapText="1"/>
    </xf>
    <xf numFmtId="165" fontId="1" fillId="2" borderId="0" xfId="1" applyNumberFormat="1" applyFont="1" applyFill="1" applyBorder="1" applyAlignment="1">
      <alignment vertical="center" wrapText="1"/>
    </xf>
    <xf numFmtId="165" fontId="3" fillId="2" borderId="1" xfId="1" applyNumberFormat="1" applyFont="1" applyFill="1" applyBorder="1" applyAlignment="1">
      <alignment vertical="center" wrapText="1"/>
    </xf>
    <xf numFmtId="165" fontId="3" fillId="2" borderId="1" xfId="1" applyNumberFormat="1" applyFont="1" applyFill="1" applyBorder="1" applyAlignment="1">
      <alignment vertical="center"/>
    </xf>
    <xf numFmtId="165" fontId="0" fillId="2" borderId="0" xfId="1" applyNumberFormat="1" applyFont="1" applyFill="1" applyAlignment="1">
      <alignment vertical="center"/>
    </xf>
    <xf numFmtId="0" fontId="1" fillId="2" borderId="1" xfId="0" applyFont="1" applyFill="1" applyBorder="1" applyAlignment="1">
      <alignment wrapText="1"/>
    </xf>
    <xf numFmtId="0" fontId="7"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0" fillId="0" borderId="0" xfId="0" applyFont="1" applyAlignment="1">
      <alignment horizontal="center" wrapText="1"/>
    </xf>
    <xf numFmtId="0" fontId="15" fillId="0" borderId="0" xfId="0" applyFont="1" applyFill="1" applyAlignment="1">
      <alignment horizont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8" fillId="2" borderId="1" xfId="0" applyFont="1" applyFill="1" applyBorder="1" applyAlignment="1">
      <alignment horizontal="center" wrapText="1"/>
    </xf>
    <xf numFmtId="0" fontId="1" fillId="2" borderId="0" xfId="0" applyFont="1" applyFill="1" applyAlignment="1">
      <alignment horizontal="right"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top" wrapText="1"/>
    </xf>
    <xf numFmtId="0" fontId="5" fillId="2" borderId="0" xfId="0" applyFont="1" applyFill="1" applyAlignment="1">
      <alignment horizontal="right" vertical="center" wrapText="1"/>
    </xf>
    <xf numFmtId="0" fontId="7" fillId="2" borderId="1" xfId="0" applyFont="1" applyFill="1" applyBorder="1" applyAlignment="1">
      <alignment horizontal="center" wrapText="1"/>
    </xf>
    <xf numFmtId="0" fontId="7" fillId="2" borderId="5" xfId="0"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BreakPreview" zoomScale="60" zoomScaleNormal="100" workbookViewId="0">
      <selection activeCell="J40" sqref="J40"/>
    </sheetView>
  </sheetViews>
  <sheetFormatPr defaultRowHeight="15" x14ac:dyDescent="0.25"/>
  <sheetData>
    <row r="1" spans="1:10" x14ac:dyDescent="0.25">
      <c r="A1" s="1"/>
      <c r="B1" s="1"/>
      <c r="C1" s="1"/>
      <c r="D1" s="1"/>
      <c r="E1" s="1"/>
      <c r="F1" s="1"/>
      <c r="G1" s="1"/>
      <c r="H1" s="1"/>
      <c r="I1" s="1"/>
    </row>
    <row r="2" spans="1:10" x14ac:dyDescent="0.25">
      <c r="A2" s="1"/>
      <c r="B2" s="1"/>
      <c r="C2" s="1"/>
      <c r="D2" s="1"/>
      <c r="E2" s="1"/>
      <c r="F2" s="1"/>
      <c r="G2" s="1"/>
      <c r="H2" s="1"/>
      <c r="I2" s="1"/>
    </row>
    <row r="3" spans="1:10" x14ac:dyDescent="0.25">
      <c r="A3" s="1"/>
      <c r="B3" s="1"/>
      <c r="C3" s="1"/>
      <c r="D3" s="1"/>
      <c r="E3" s="1"/>
      <c r="F3" s="1"/>
      <c r="G3" s="1"/>
      <c r="H3" s="1"/>
      <c r="I3" s="1"/>
    </row>
    <row r="4" spans="1:10" x14ac:dyDescent="0.25">
      <c r="A4" s="1"/>
      <c r="B4" s="1"/>
      <c r="C4" s="1"/>
      <c r="D4" s="1"/>
      <c r="E4" s="1"/>
      <c r="F4" s="1"/>
      <c r="G4" s="1"/>
      <c r="H4" s="1"/>
      <c r="I4" s="1"/>
    </row>
    <row r="5" spans="1:10" x14ac:dyDescent="0.25">
      <c r="A5" s="1"/>
      <c r="B5" s="1"/>
      <c r="C5" s="1"/>
      <c r="D5" s="1"/>
      <c r="E5" s="1"/>
      <c r="F5" s="1"/>
      <c r="G5" s="1"/>
      <c r="H5" s="1"/>
      <c r="I5" s="1"/>
    </row>
    <row r="6" spans="1:10" x14ac:dyDescent="0.25">
      <c r="A6" s="1"/>
      <c r="B6" s="1"/>
      <c r="C6" s="1"/>
      <c r="D6" s="1"/>
      <c r="E6" s="1"/>
      <c r="F6" s="1"/>
      <c r="G6" s="1"/>
      <c r="H6" s="1"/>
      <c r="I6" s="1"/>
    </row>
    <row r="7" spans="1:10" x14ac:dyDescent="0.25">
      <c r="A7" s="1"/>
      <c r="B7" s="1"/>
      <c r="C7" s="1"/>
      <c r="D7" s="1"/>
      <c r="E7" s="1"/>
      <c r="F7" s="1"/>
      <c r="G7" s="1"/>
      <c r="H7" s="1"/>
      <c r="I7" s="1"/>
    </row>
    <row r="8" spans="1:10" x14ac:dyDescent="0.25">
      <c r="A8" s="1"/>
      <c r="B8" s="1"/>
      <c r="C8" s="1"/>
      <c r="D8" s="1"/>
      <c r="E8" s="1"/>
      <c r="F8" s="1"/>
      <c r="G8" s="1"/>
      <c r="H8" s="1"/>
      <c r="I8" s="1"/>
    </row>
    <row r="9" spans="1:10" x14ac:dyDescent="0.25">
      <c r="A9" s="1"/>
      <c r="B9" s="1"/>
      <c r="C9" s="1"/>
      <c r="D9" s="1"/>
      <c r="E9" s="1"/>
      <c r="F9" s="1"/>
      <c r="G9" s="1"/>
      <c r="H9" s="1"/>
      <c r="I9" s="1"/>
    </row>
    <row r="10" spans="1:10" x14ac:dyDescent="0.25">
      <c r="A10" s="1"/>
      <c r="B10" s="1"/>
      <c r="C10" s="1"/>
      <c r="D10" s="1"/>
      <c r="E10" s="1"/>
      <c r="F10" s="1"/>
      <c r="G10" s="1"/>
      <c r="H10" s="1"/>
      <c r="I10" s="1"/>
    </row>
    <row r="11" spans="1:10" x14ac:dyDescent="0.25">
      <c r="A11" s="1"/>
      <c r="B11" s="1"/>
      <c r="C11" s="1"/>
      <c r="D11" s="1"/>
      <c r="E11" s="1"/>
      <c r="F11" s="1"/>
      <c r="G11" s="1"/>
      <c r="H11" s="1"/>
      <c r="I11" s="1"/>
    </row>
    <row r="12" spans="1:10" x14ac:dyDescent="0.25">
      <c r="A12" s="1"/>
      <c r="B12" s="1"/>
      <c r="C12" s="1"/>
      <c r="D12" s="1"/>
      <c r="E12" s="1"/>
      <c r="F12" s="1"/>
      <c r="G12" s="1"/>
      <c r="H12" s="1"/>
      <c r="I12" s="1"/>
    </row>
    <row r="13" spans="1:10" x14ac:dyDescent="0.25">
      <c r="A13" s="1"/>
      <c r="B13" s="1"/>
      <c r="C13" s="1"/>
      <c r="D13" s="1"/>
      <c r="E13" s="1"/>
      <c r="F13" s="1"/>
      <c r="G13" s="1"/>
      <c r="H13" s="1"/>
      <c r="I13" s="1"/>
    </row>
    <row r="14" spans="1:10" ht="87.75" customHeight="1" x14ac:dyDescent="0.25">
      <c r="A14" s="62" t="s">
        <v>190</v>
      </c>
      <c r="B14" s="62"/>
      <c r="C14" s="62"/>
      <c r="D14" s="62"/>
      <c r="E14" s="62"/>
      <c r="F14" s="62"/>
      <c r="G14" s="62"/>
      <c r="H14" s="62"/>
      <c r="I14" s="62"/>
      <c r="J14" s="62"/>
    </row>
    <row r="15" spans="1:10" ht="15" customHeight="1" x14ac:dyDescent="0.25">
      <c r="A15" s="62"/>
      <c r="B15" s="62"/>
      <c r="C15" s="62"/>
      <c r="D15" s="62"/>
      <c r="E15" s="62"/>
      <c r="F15" s="62"/>
      <c r="G15" s="62"/>
      <c r="H15" s="62"/>
      <c r="I15" s="62"/>
      <c r="J15" s="62"/>
    </row>
    <row r="16" spans="1:10" ht="9.75" customHeight="1" x14ac:dyDescent="0.25">
      <c r="A16" s="62"/>
      <c r="B16" s="62"/>
      <c r="C16" s="62"/>
      <c r="D16" s="62"/>
      <c r="E16" s="62"/>
      <c r="F16" s="62"/>
      <c r="G16" s="62"/>
      <c r="H16" s="62"/>
      <c r="I16" s="62"/>
      <c r="J16" s="62"/>
    </row>
    <row r="17" spans="1:10" ht="13.5" hidden="1" customHeight="1" x14ac:dyDescent="0.25">
      <c r="A17" s="62"/>
      <c r="B17" s="62"/>
      <c r="C17" s="62"/>
      <c r="D17" s="62"/>
      <c r="E17" s="62"/>
      <c r="F17" s="62"/>
      <c r="G17" s="62"/>
      <c r="H17" s="62"/>
      <c r="I17" s="62"/>
      <c r="J17" s="62"/>
    </row>
    <row r="18" spans="1:10" ht="15" hidden="1" customHeight="1" x14ac:dyDescent="0.25">
      <c r="A18" s="62"/>
      <c r="B18" s="62"/>
      <c r="C18" s="62"/>
      <c r="D18" s="62"/>
      <c r="E18" s="62"/>
      <c r="F18" s="62"/>
      <c r="G18" s="62"/>
      <c r="H18" s="62"/>
      <c r="I18" s="62"/>
      <c r="J18" s="62"/>
    </row>
    <row r="19" spans="1:10" ht="15" hidden="1" customHeight="1" x14ac:dyDescent="0.25">
      <c r="A19" s="62"/>
      <c r="B19" s="62"/>
      <c r="C19" s="62"/>
      <c r="D19" s="62"/>
      <c r="E19" s="62"/>
      <c r="F19" s="62"/>
      <c r="G19" s="62"/>
      <c r="H19" s="62"/>
      <c r="I19" s="62"/>
      <c r="J19" s="62"/>
    </row>
    <row r="20" spans="1:10" ht="15" hidden="1" customHeight="1" x14ac:dyDescent="0.25">
      <c r="A20" s="62"/>
      <c r="B20" s="62"/>
      <c r="C20" s="62"/>
      <c r="D20" s="62"/>
      <c r="E20" s="62"/>
      <c r="F20" s="62"/>
      <c r="G20" s="62"/>
      <c r="H20" s="62"/>
      <c r="I20" s="62"/>
      <c r="J20" s="62"/>
    </row>
    <row r="21" spans="1:10" ht="15" customHeight="1" x14ac:dyDescent="0.25">
      <c r="A21" s="62"/>
      <c r="B21" s="62"/>
      <c r="C21" s="62"/>
      <c r="D21" s="62"/>
      <c r="E21" s="62"/>
      <c r="F21" s="62"/>
      <c r="G21" s="62"/>
      <c r="H21" s="62"/>
      <c r="I21" s="62"/>
      <c r="J21" s="62"/>
    </row>
    <row r="22" spans="1:10" ht="15" customHeight="1" x14ac:dyDescent="0.25">
      <c r="A22" s="62"/>
      <c r="B22" s="62"/>
      <c r="C22" s="62"/>
      <c r="D22" s="62"/>
      <c r="E22" s="62"/>
      <c r="F22" s="62"/>
      <c r="G22" s="62"/>
      <c r="H22" s="62"/>
      <c r="I22" s="62"/>
      <c r="J22" s="62"/>
    </row>
    <row r="23" spans="1:10" ht="15" customHeight="1" x14ac:dyDescent="0.25">
      <c r="A23" s="62"/>
      <c r="B23" s="62"/>
      <c r="C23" s="62"/>
      <c r="D23" s="62"/>
      <c r="E23" s="62"/>
      <c r="F23" s="62"/>
      <c r="G23" s="62"/>
      <c r="H23" s="62"/>
      <c r="I23" s="62"/>
      <c r="J23" s="62"/>
    </row>
    <row r="24" spans="1:10" ht="15" customHeight="1" x14ac:dyDescent="0.25">
      <c r="A24" s="62"/>
      <c r="B24" s="62"/>
      <c r="C24" s="62"/>
      <c r="D24" s="62"/>
      <c r="E24" s="62"/>
      <c r="F24" s="62"/>
      <c r="G24" s="62"/>
      <c r="H24" s="62"/>
      <c r="I24" s="62"/>
      <c r="J24" s="62"/>
    </row>
    <row r="25" spans="1:10" ht="15" customHeight="1" x14ac:dyDescent="0.25">
      <c r="A25" s="62"/>
      <c r="B25" s="62"/>
      <c r="C25" s="62"/>
      <c r="D25" s="62"/>
      <c r="E25" s="62"/>
      <c r="F25" s="62"/>
      <c r="G25" s="62"/>
      <c r="H25" s="62"/>
      <c r="I25" s="62"/>
      <c r="J25" s="62"/>
    </row>
    <row r="26" spans="1:10" ht="15" customHeight="1" x14ac:dyDescent="0.25">
      <c r="A26" s="62"/>
      <c r="B26" s="62"/>
      <c r="C26" s="62"/>
      <c r="D26" s="62"/>
      <c r="E26" s="62"/>
      <c r="F26" s="62"/>
      <c r="G26" s="62"/>
      <c r="H26" s="62"/>
      <c r="I26" s="62"/>
      <c r="J26" s="62"/>
    </row>
    <row r="27" spans="1:10" ht="15" customHeight="1" x14ac:dyDescent="0.25">
      <c r="A27" s="62"/>
      <c r="B27" s="62"/>
      <c r="C27" s="62"/>
      <c r="D27" s="62"/>
      <c r="E27" s="62"/>
      <c r="F27" s="62"/>
      <c r="G27" s="62"/>
      <c r="H27" s="62"/>
      <c r="I27" s="62"/>
      <c r="J27" s="62"/>
    </row>
    <row r="28" spans="1:10" ht="10.5" customHeight="1" x14ac:dyDescent="0.25">
      <c r="A28" s="62"/>
      <c r="B28" s="62"/>
      <c r="C28" s="62"/>
      <c r="D28" s="62"/>
      <c r="E28" s="62"/>
      <c r="F28" s="62"/>
      <c r="G28" s="62"/>
      <c r="H28" s="62"/>
      <c r="I28" s="62"/>
      <c r="J28" s="62"/>
    </row>
    <row r="29" spans="1:10" ht="15" hidden="1" customHeight="1" x14ac:dyDescent="0.25">
      <c r="A29" s="62"/>
      <c r="B29" s="62"/>
      <c r="C29" s="62"/>
      <c r="D29" s="62"/>
      <c r="E29" s="62"/>
      <c r="F29" s="62"/>
      <c r="G29" s="62"/>
      <c r="H29" s="62"/>
      <c r="I29" s="62"/>
      <c r="J29" s="62"/>
    </row>
    <row r="30" spans="1:10" ht="15" hidden="1" customHeight="1" x14ac:dyDescent="0.25">
      <c r="A30" s="62"/>
      <c r="B30" s="62"/>
      <c r="C30" s="62"/>
      <c r="D30" s="62"/>
      <c r="E30" s="62"/>
      <c r="F30" s="62"/>
      <c r="G30" s="62"/>
      <c r="H30" s="62"/>
      <c r="I30" s="62"/>
      <c r="J30" s="62"/>
    </row>
    <row r="31" spans="1:10" ht="15" hidden="1" customHeight="1" x14ac:dyDescent="0.25">
      <c r="A31" s="62"/>
      <c r="B31" s="62"/>
      <c r="C31" s="62"/>
      <c r="D31" s="62"/>
      <c r="E31" s="62"/>
      <c r="F31" s="62"/>
      <c r="G31" s="62"/>
      <c r="H31" s="62"/>
      <c r="I31" s="62"/>
      <c r="J31" s="62"/>
    </row>
    <row r="32" spans="1:10" ht="1.5" hidden="1" customHeight="1" x14ac:dyDescent="0.25">
      <c r="A32" s="62"/>
      <c r="B32" s="62"/>
      <c r="C32" s="62"/>
      <c r="D32" s="62"/>
      <c r="E32" s="62"/>
      <c r="F32" s="62"/>
      <c r="G32" s="62"/>
      <c r="H32" s="62"/>
      <c r="I32" s="62"/>
      <c r="J32" s="62"/>
    </row>
    <row r="33" spans="1:10" ht="15" hidden="1" customHeight="1" x14ac:dyDescent="0.25">
      <c r="A33" s="62"/>
      <c r="B33" s="62"/>
      <c r="C33" s="62"/>
      <c r="D33" s="62"/>
      <c r="E33" s="62"/>
      <c r="F33" s="62"/>
      <c r="G33" s="62"/>
      <c r="H33" s="62"/>
      <c r="I33" s="62"/>
      <c r="J33" s="62"/>
    </row>
    <row r="34" spans="1:10" ht="45.75" customHeight="1" x14ac:dyDescent="0.3">
      <c r="A34" s="63" t="s">
        <v>165</v>
      </c>
      <c r="B34" s="63"/>
      <c r="C34" s="63"/>
      <c r="D34" s="63"/>
      <c r="E34" s="63"/>
      <c r="F34" s="63"/>
      <c r="G34" s="63"/>
      <c r="H34" s="63"/>
      <c r="I34" s="63"/>
      <c r="J34" s="63"/>
    </row>
    <row r="35" spans="1:10" x14ac:dyDescent="0.25">
      <c r="A35" s="1"/>
      <c r="B35" s="1"/>
      <c r="C35" s="1"/>
      <c r="D35" s="1"/>
      <c r="E35" s="1"/>
      <c r="F35" s="1"/>
      <c r="G35" s="1"/>
      <c r="H35" s="1"/>
      <c r="I35" s="1"/>
    </row>
    <row r="36" spans="1:10" x14ac:dyDescent="0.25">
      <c r="A36" s="1"/>
      <c r="B36" s="1"/>
      <c r="C36" s="1"/>
      <c r="D36" s="1"/>
      <c r="E36" s="1"/>
      <c r="F36" s="1"/>
      <c r="G36" s="1"/>
      <c r="H36" s="1"/>
      <c r="I36" s="1"/>
    </row>
    <row r="37" spans="1:10" x14ac:dyDescent="0.25">
      <c r="A37" s="1"/>
      <c r="B37" s="1"/>
      <c r="C37" s="1"/>
      <c r="D37" s="1"/>
      <c r="E37" s="1"/>
      <c r="F37" s="1"/>
      <c r="G37" s="1"/>
      <c r="H37" s="1"/>
      <c r="I37" s="1"/>
    </row>
    <row r="38" spans="1:10" x14ac:dyDescent="0.25">
      <c r="A38" s="1"/>
      <c r="B38" s="1"/>
      <c r="C38" s="1"/>
      <c r="D38" s="1"/>
      <c r="E38" s="1"/>
      <c r="F38" s="1"/>
      <c r="G38" s="1"/>
      <c r="H38" s="1"/>
      <c r="I38" s="1"/>
    </row>
    <row r="39" spans="1:10" x14ac:dyDescent="0.25">
      <c r="A39" s="1"/>
      <c r="B39" s="1"/>
      <c r="C39" s="1"/>
      <c r="D39" s="1"/>
      <c r="E39" s="1"/>
      <c r="F39" s="1"/>
      <c r="G39" s="1"/>
      <c r="H39" s="1"/>
      <c r="I39" s="1"/>
    </row>
    <row r="40" spans="1:10" x14ac:dyDescent="0.25">
      <c r="A40" s="1"/>
      <c r="B40" s="1"/>
      <c r="C40" s="1"/>
      <c r="D40" s="1"/>
      <c r="E40" s="1"/>
      <c r="F40" s="1"/>
      <c r="G40" s="1"/>
      <c r="H40" s="1"/>
      <c r="I40" s="1"/>
    </row>
    <row r="41" spans="1:10" x14ac:dyDescent="0.25">
      <c r="A41" s="1"/>
      <c r="B41" s="1"/>
      <c r="C41" s="1"/>
      <c r="D41" s="1"/>
      <c r="E41" s="1"/>
      <c r="F41" s="1"/>
      <c r="G41" s="1"/>
      <c r="H41" s="1"/>
      <c r="I41" s="1"/>
    </row>
    <row r="42" spans="1:10" x14ac:dyDescent="0.25">
      <c r="A42" s="1"/>
      <c r="B42" s="1"/>
      <c r="C42" s="1"/>
      <c r="D42" s="1"/>
      <c r="E42" s="1"/>
      <c r="F42" s="1"/>
      <c r="G42" s="1"/>
      <c r="H42" s="1"/>
      <c r="I42" s="1"/>
    </row>
    <row r="43" spans="1:10" x14ac:dyDescent="0.25">
      <c r="A43" s="1"/>
      <c r="B43" s="1"/>
      <c r="C43" s="1"/>
      <c r="D43" s="1"/>
      <c r="E43" s="1"/>
      <c r="F43" s="1"/>
      <c r="G43" s="1"/>
      <c r="H43" s="1"/>
      <c r="I43" s="1"/>
    </row>
    <row r="44" spans="1:10" x14ac:dyDescent="0.25">
      <c r="A44" s="1"/>
      <c r="B44" s="1"/>
      <c r="C44" s="1"/>
      <c r="D44" s="1"/>
      <c r="E44" s="1"/>
      <c r="F44" s="1"/>
      <c r="G44" s="1"/>
      <c r="H44" s="1"/>
      <c r="I44" s="1"/>
    </row>
    <row r="45" spans="1:10" x14ac:dyDescent="0.25">
      <c r="A45" s="1"/>
      <c r="B45" s="1"/>
      <c r="C45" s="1"/>
      <c r="D45" s="1"/>
      <c r="E45" s="1"/>
      <c r="F45" s="1"/>
      <c r="G45" s="1"/>
      <c r="H45" s="1"/>
      <c r="I45" s="1"/>
    </row>
    <row r="46" spans="1:10" x14ac:dyDescent="0.25">
      <c r="A46" s="1"/>
      <c r="B46" s="1"/>
      <c r="C46" s="1"/>
      <c r="D46" s="1"/>
      <c r="E46" s="1"/>
      <c r="F46" s="1"/>
      <c r="G46" s="1"/>
      <c r="H46" s="1"/>
      <c r="I46" s="1"/>
    </row>
    <row r="47" spans="1:10" x14ac:dyDescent="0.25">
      <c r="A47" s="1"/>
      <c r="B47" s="1"/>
      <c r="C47" s="1"/>
      <c r="D47" s="1"/>
      <c r="E47" s="1"/>
      <c r="F47" s="1"/>
      <c r="G47" s="1"/>
      <c r="H47" s="1"/>
      <c r="I47" s="1"/>
    </row>
    <row r="48" spans="1:10" x14ac:dyDescent="0.25">
      <c r="A48" s="1"/>
      <c r="B48" s="1"/>
      <c r="C48" s="1"/>
      <c r="D48" s="1"/>
      <c r="E48" s="1"/>
      <c r="F48" s="1"/>
      <c r="G48" s="1"/>
      <c r="H48" s="1"/>
      <c r="I48" s="1"/>
    </row>
  </sheetData>
  <mergeCells count="2">
    <mergeCell ref="A14:J33"/>
    <mergeCell ref="A34:J34"/>
  </mergeCells>
  <phoneticPr fontId="2" type="noConversion"/>
  <pageMargins left="0.59055118110236227"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R304"/>
  <sheetViews>
    <sheetView view="pageBreakPreview" zoomScale="80" zoomScaleNormal="85" zoomScaleSheetLayoutView="80" workbookViewId="0">
      <pane ySplit="4" topLeftCell="A5" activePane="bottomLeft" state="frozen"/>
      <selection pane="bottomLeft" activeCell="K10" sqref="K10"/>
    </sheetView>
  </sheetViews>
  <sheetFormatPr defaultColWidth="9.28515625" defaultRowHeight="18.75" x14ac:dyDescent="0.3"/>
  <cols>
    <col min="1" max="1" width="4.28515625" style="18" customWidth="1"/>
    <col min="2" max="2" width="108" style="10" customWidth="1"/>
    <col min="3" max="3" width="13.7109375" style="2" customWidth="1"/>
    <col min="4" max="4" width="22" style="5" customWidth="1"/>
    <col min="5" max="5" width="21.28515625" style="5" customWidth="1"/>
    <col min="6" max="6" width="15.85546875" style="35" customWidth="1"/>
    <col min="7" max="7" width="22.42578125" style="34" hidden="1" customWidth="1"/>
    <col min="8" max="8" width="16.7109375" style="2" customWidth="1"/>
    <col min="9" max="10" width="9.7109375" style="2" customWidth="1"/>
    <col min="11" max="11" width="8.5703125" style="2" customWidth="1"/>
    <col min="12" max="12" width="7.85546875" style="2" customWidth="1"/>
    <col min="13" max="13" width="9.42578125" style="2" customWidth="1"/>
    <col min="14" max="16" width="9.28515625" style="2" customWidth="1"/>
    <col min="17" max="17" width="12.7109375" style="2" customWidth="1"/>
    <col min="18" max="18" width="11.140625" style="2" customWidth="1"/>
    <col min="19" max="34" width="9.28515625" style="2" customWidth="1"/>
    <col min="35" max="16384" width="9.28515625" style="2"/>
  </cols>
  <sheetData>
    <row r="1" spans="1:10" ht="20.25" customHeight="1" x14ac:dyDescent="0.3">
      <c r="A1" s="70" t="s">
        <v>135</v>
      </c>
      <c r="B1" s="70"/>
      <c r="C1" s="70"/>
      <c r="D1" s="70"/>
      <c r="E1" s="70"/>
      <c r="F1" s="70"/>
    </row>
    <row r="2" spans="1:10" ht="23.25" customHeight="1" x14ac:dyDescent="0.3">
      <c r="A2" s="68" t="s">
        <v>136</v>
      </c>
      <c r="B2" s="68"/>
      <c r="C2" s="68"/>
      <c r="D2" s="68"/>
      <c r="E2" s="68"/>
      <c r="F2" s="68"/>
    </row>
    <row r="4" spans="1:10" ht="93.75" x14ac:dyDescent="0.3">
      <c r="A4" s="40" t="s">
        <v>3</v>
      </c>
      <c r="B4" s="40" t="s">
        <v>1</v>
      </c>
      <c r="C4" s="40" t="s">
        <v>2</v>
      </c>
      <c r="D4" s="3" t="s">
        <v>159</v>
      </c>
      <c r="E4" s="3" t="s">
        <v>5</v>
      </c>
      <c r="F4" s="3" t="s">
        <v>100</v>
      </c>
      <c r="G4" s="34" t="s">
        <v>69</v>
      </c>
    </row>
    <row r="5" spans="1:10" x14ac:dyDescent="0.3">
      <c r="A5" s="40">
        <v>1</v>
      </c>
      <c r="B5" s="29">
        <v>2</v>
      </c>
      <c r="C5" s="29">
        <v>3</v>
      </c>
      <c r="D5" s="6">
        <v>4</v>
      </c>
      <c r="E5" s="6">
        <v>5</v>
      </c>
      <c r="F5" s="3">
        <v>6</v>
      </c>
    </row>
    <row r="6" spans="1:10" x14ac:dyDescent="0.3">
      <c r="A6" s="64">
        <v>1</v>
      </c>
      <c r="B6" s="69" t="s">
        <v>53</v>
      </c>
      <c r="C6" s="69"/>
      <c r="D6" s="69"/>
      <c r="E6" s="69"/>
      <c r="F6" s="69"/>
      <c r="G6" s="33"/>
    </row>
    <row r="7" spans="1:10" s="12" customFormat="1" ht="37.5" x14ac:dyDescent="0.3">
      <c r="A7" s="64"/>
      <c r="B7" s="9" t="s">
        <v>46</v>
      </c>
      <c r="C7" s="40" t="s">
        <v>7</v>
      </c>
      <c r="D7" s="3">
        <v>1267</v>
      </c>
      <c r="E7" s="3">
        <v>1266</v>
      </c>
      <c r="F7" s="7">
        <f t="shared" ref="F7:F88" si="0">E7/D7*100</f>
        <v>99.921073401736379</v>
      </c>
      <c r="G7" s="33"/>
    </row>
    <row r="8" spans="1:10" s="12" customFormat="1" ht="37.5" x14ac:dyDescent="0.3">
      <c r="A8" s="64"/>
      <c r="B8" s="9" t="s">
        <v>120</v>
      </c>
      <c r="C8" s="40" t="s">
        <v>7</v>
      </c>
      <c r="D8" s="3">
        <v>30</v>
      </c>
      <c r="E8" s="3">
        <v>30</v>
      </c>
      <c r="F8" s="7">
        <f t="shared" si="0"/>
        <v>100</v>
      </c>
      <c r="G8" s="33"/>
    </row>
    <row r="9" spans="1:10" ht="20.25" customHeight="1" x14ac:dyDescent="0.3">
      <c r="A9" s="64">
        <v>2</v>
      </c>
      <c r="B9" s="66" t="s">
        <v>130</v>
      </c>
      <c r="C9" s="66"/>
      <c r="D9" s="66"/>
      <c r="E9" s="66"/>
      <c r="F9" s="66"/>
      <c r="G9" s="33"/>
      <c r="I9" s="38"/>
      <c r="J9" s="38"/>
    </row>
    <row r="10" spans="1:10" s="12" customFormat="1" ht="37.5" x14ac:dyDescent="0.3">
      <c r="A10" s="64"/>
      <c r="B10" s="9" t="s">
        <v>46</v>
      </c>
      <c r="C10" s="40" t="s">
        <v>7</v>
      </c>
      <c r="D10" s="3">
        <v>893</v>
      </c>
      <c r="E10" s="3">
        <v>893</v>
      </c>
      <c r="F10" s="7">
        <f t="shared" si="0"/>
        <v>100</v>
      </c>
      <c r="G10" s="33"/>
    </row>
    <row r="11" spans="1:10" s="12" customFormat="1" ht="56.25" x14ac:dyDescent="0.3">
      <c r="A11" s="64"/>
      <c r="B11" s="9" t="s">
        <v>47</v>
      </c>
      <c r="C11" s="54" t="s">
        <v>7</v>
      </c>
      <c r="D11" s="3">
        <v>297</v>
      </c>
      <c r="E11" s="3">
        <v>297</v>
      </c>
      <c r="F11" s="7">
        <f t="shared" si="0"/>
        <v>100</v>
      </c>
      <c r="G11" s="33"/>
    </row>
    <row r="12" spans="1:10" s="12" customFormat="1" ht="37.5" x14ac:dyDescent="0.3">
      <c r="A12" s="64"/>
      <c r="B12" s="9" t="s">
        <v>120</v>
      </c>
      <c r="C12" s="40" t="s">
        <v>7</v>
      </c>
      <c r="D12" s="3">
        <v>38</v>
      </c>
      <c r="E12" s="3">
        <v>38</v>
      </c>
      <c r="F12" s="7">
        <f t="shared" ref="F12" si="1">E12/D12*100</f>
        <v>100</v>
      </c>
      <c r="G12" s="33"/>
    </row>
    <row r="13" spans="1:10" x14ac:dyDescent="0.3">
      <c r="A13" s="64">
        <v>3</v>
      </c>
      <c r="B13" s="66" t="s">
        <v>54</v>
      </c>
      <c r="C13" s="66"/>
      <c r="D13" s="66"/>
      <c r="E13" s="66"/>
      <c r="F13" s="66"/>
      <c r="G13" s="33"/>
    </row>
    <row r="14" spans="1:10" s="12" customFormat="1" ht="37.5" x14ac:dyDescent="0.3">
      <c r="A14" s="64"/>
      <c r="B14" s="9" t="s">
        <v>46</v>
      </c>
      <c r="C14" s="40" t="s">
        <v>7</v>
      </c>
      <c r="D14" s="3">
        <v>771</v>
      </c>
      <c r="E14" s="3">
        <v>748</v>
      </c>
      <c r="F14" s="7">
        <f t="shared" si="0"/>
        <v>97.016861219195846</v>
      </c>
      <c r="G14" s="33"/>
    </row>
    <row r="15" spans="1:10" s="12" customFormat="1" ht="37.5" x14ac:dyDescent="0.3">
      <c r="A15" s="64"/>
      <c r="B15" s="9" t="s">
        <v>120</v>
      </c>
      <c r="C15" s="40" t="s">
        <v>7</v>
      </c>
      <c r="D15" s="3">
        <v>35</v>
      </c>
      <c r="E15" s="3">
        <v>34</v>
      </c>
      <c r="F15" s="7">
        <f t="shared" si="0"/>
        <v>97.142857142857139</v>
      </c>
      <c r="G15" s="33"/>
    </row>
    <row r="16" spans="1:10" x14ac:dyDescent="0.3">
      <c r="A16" s="64">
        <v>4</v>
      </c>
      <c r="B16" s="66" t="s">
        <v>55</v>
      </c>
      <c r="C16" s="66"/>
      <c r="D16" s="66"/>
      <c r="E16" s="66"/>
      <c r="F16" s="66"/>
      <c r="G16" s="33"/>
    </row>
    <row r="17" spans="1:7" s="12" customFormat="1" ht="37.5" x14ac:dyDescent="0.3">
      <c r="A17" s="64"/>
      <c r="B17" s="9" t="s">
        <v>46</v>
      </c>
      <c r="C17" s="40" t="s">
        <v>7</v>
      </c>
      <c r="D17" s="3">
        <v>1693</v>
      </c>
      <c r="E17" s="3">
        <v>1578</v>
      </c>
      <c r="F17" s="7">
        <f t="shared" si="0"/>
        <v>93.207324276432374</v>
      </c>
      <c r="G17" s="33"/>
    </row>
    <row r="18" spans="1:7" s="12" customFormat="1" ht="37.5" x14ac:dyDescent="0.3">
      <c r="A18" s="64"/>
      <c r="B18" s="9" t="s">
        <v>120</v>
      </c>
      <c r="C18" s="40" t="s">
        <v>7</v>
      </c>
      <c r="D18" s="3">
        <v>53</v>
      </c>
      <c r="E18" s="3">
        <v>53</v>
      </c>
      <c r="F18" s="7">
        <f t="shared" ref="F18" si="2">E18/D18*100</f>
        <v>100</v>
      </c>
      <c r="G18" s="33"/>
    </row>
    <row r="19" spans="1:7" x14ac:dyDescent="0.3">
      <c r="A19" s="64">
        <v>5</v>
      </c>
      <c r="B19" s="66" t="s">
        <v>56</v>
      </c>
      <c r="C19" s="66"/>
      <c r="D19" s="66"/>
      <c r="E19" s="66"/>
      <c r="F19" s="66"/>
      <c r="G19" s="33"/>
    </row>
    <row r="20" spans="1:7" s="12" customFormat="1" ht="37.5" x14ac:dyDescent="0.3">
      <c r="A20" s="64"/>
      <c r="B20" s="9" t="s">
        <v>46</v>
      </c>
      <c r="C20" s="40" t="s">
        <v>7</v>
      </c>
      <c r="D20" s="8">
        <v>180</v>
      </c>
      <c r="E20" s="8">
        <v>179</v>
      </c>
      <c r="F20" s="7">
        <f t="shared" si="0"/>
        <v>99.444444444444443</v>
      </c>
      <c r="G20" s="33"/>
    </row>
    <row r="21" spans="1:7" s="12" customFormat="1" ht="56.25" x14ac:dyDescent="0.3">
      <c r="A21" s="64"/>
      <c r="B21" s="9" t="s">
        <v>47</v>
      </c>
      <c r="C21" s="40" t="s">
        <v>7</v>
      </c>
      <c r="D21" s="8">
        <v>108</v>
      </c>
      <c r="E21" s="8">
        <v>106</v>
      </c>
      <c r="F21" s="7">
        <f t="shared" si="0"/>
        <v>98.148148148148152</v>
      </c>
      <c r="G21" s="33"/>
    </row>
    <row r="22" spans="1:7" s="12" customFormat="1" ht="37.5" x14ac:dyDescent="0.3">
      <c r="A22" s="64"/>
      <c r="B22" s="9" t="s">
        <v>48</v>
      </c>
      <c r="C22" s="40" t="s">
        <v>96</v>
      </c>
      <c r="D22" s="8">
        <v>34440</v>
      </c>
      <c r="E22" s="8">
        <v>34440</v>
      </c>
      <c r="F22" s="7">
        <f t="shared" si="0"/>
        <v>100</v>
      </c>
      <c r="G22" s="33"/>
    </row>
    <row r="23" spans="1:7" s="12" customFormat="1" ht="37.5" x14ac:dyDescent="0.3">
      <c r="A23" s="64"/>
      <c r="B23" s="9" t="s">
        <v>120</v>
      </c>
      <c r="C23" s="40" t="s">
        <v>7</v>
      </c>
      <c r="D23" s="3">
        <v>47</v>
      </c>
      <c r="E23" s="3">
        <v>47</v>
      </c>
      <c r="F23" s="7">
        <f t="shared" si="0"/>
        <v>100</v>
      </c>
      <c r="G23" s="33"/>
    </row>
    <row r="24" spans="1:7" x14ac:dyDescent="0.3">
      <c r="A24" s="64">
        <v>6</v>
      </c>
      <c r="B24" s="66" t="s">
        <v>64</v>
      </c>
      <c r="C24" s="66"/>
      <c r="D24" s="66"/>
      <c r="E24" s="66"/>
      <c r="F24" s="66"/>
      <c r="G24" s="33"/>
    </row>
    <row r="25" spans="1:7" s="12" customFormat="1" ht="37.5" x14ac:dyDescent="0.3">
      <c r="A25" s="64"/>
      <c r="B25" s="9" t="s">
        <v>46</v>
      </c>
      <c r="C25" s="40" t="s">
        <v>7</v>
      </c>
      <c r="D25" s="8">
        <v>574</v>
      </c>
      <c r="E25" s="8">
        <v>569</v>
      </c>
      <c r="F25" s="7">
        <f t="shared" si="0"/>
        <v>99.128919860627178</v>
      </c>
      <c r="G25" s="33"/>
    </row>
    <row r="26" spans="1:7" s="12" customFormat="1" ht="37.5" x14ac:dyDescent="0.3">
      <c r="A26" s="64"/>
      <c r="B26" s="9" t="s">
        <v>120</v>
      </c>
      <c r="C26" s="40" t="s">
        <v>7</v>
      </c>
      <c r="D26" s="3">
        <v>15</v>
      </c>
      <c r="E26" s="3">
        <v>15</v>
      </c>
      <c r="F26" s="7">
        <f t="shared" ref="F26" si="3">E26/D26*100</f>
        <v>100</v>
      </c>
      <c r="G26" s="33"/>
    </row>
    <row r="27" spans="1:7" x14ac:dyDescent="0.3">
      <c r="A27" s="64">
        <v>7</v>
      </c>
      <c r="B27" s="66" t="s">
        <v>57</v>
      </c>
      <c r="C27" s="66"/>
      <c r="D27" s="66"/>
      <c r="E27" s="66"/>
      <c r="F27" s="66"/>
      <c r="G27" s="33"/>
    </row>
    <row r="28" spans="1:7" s="12" customFormat="1" ht="37.5" x14ac:dyDescent="0.3">
      <c r="A28" s="64"/>
      <c r="B28" s="9" t="s">
        <v>46</v>
      </c>
      <c r="C28" s="40" t="s">
        <v>7</v>
      </c>
      <c r="D28" s="8">
        <v>229</v>
      </c>
      <c r="E28" s="8">
        <v>229</v>
      </c>
      <c r="F28" s="7">
        <f t="shared" ref="F28" si="4">E28/D28*100</f>
        <v>100</v>
      </c>
      <c r="G28" s="33"/>
    </row>
    <row r="29" spans="1:7" s="12" customFormat="1" ht="56.25" x14ac:dyDescent="0.3">
      <c r="A29" s="64"/>
      <c r="B29" s="9" t="s">
        <v>47</v>
      </c>
      <c r="C29" s="40" t="s">
        <v>7</v>
      </c>
      <c r="D29" s="8">
        <v>93</v>
      </c>
      <c r="E29" s="8">
        <v>93</v>
      </c>
      <c r="F29" s="7">
        <f t="shared" si="0"/>
        <v>100</v>
      </c>
      <c r="G29" s="33"/>
    </row>
    <row r="30" spans="1:7" s="12" customFormat="1" ht="37.5" x14ac:dyDescent="0.3">
      <c r="A30" s="64"/>
      <c r="B30" s="9" t="s">
        <v>48</v>
      </c>
      <c r="C30" s="3" t="s">
        <v>96</v>
      </c>
      <c r="D30" s="8">
        <v>15742</v>
      </c>
      <c r="E30" s="8">
        <v>15742</v>
      </c>
      <c r="F30" s="7">
        <f t="shared" ref="F30" si="5">E30/D30*100</f>
        <v>100</v>
      </c>
      <c r="G30" s="33"/>
    </row>
    <row r="31" spans="1:7" s="12" customFormat="1" ht="37.5" x14ac:dyDescent="0.3">
      <c r="A31" s="64"/>
      <c r="B31" s="9" t="s">
        <v>120</v>
      </c>
      <c r="C31" s="40" t="s">
        <v>7</v>
      </c>
      <c r="D31" s="3">
        <v>21</v>
      </c>
      <c r="E31" s="3">
        <v>21</v>
      </c>
      <c r="F31" s="7">
        <f t="shared" si="0"/>
        <v>100</v>
      </c>
      <c r="G31" s="33"/>
    </row>
    <row r="32" spans="1:7" x14ac:dyDescent="0.3">
      <c r="A32" s="64">
        <v>8</v>
      </c>
      <c r="B32" s="66" t="s">
        <v>115</v>
      </c>
      <c r="C32" s="66"/>
      <c r="D32" s="66"/>
      <c r="E32" s="66"/>
      <c r="F32" s="66"/>
      <c r="G32" s="33"/>
    </row>
    <row r="33" spans="1:7" s="12" customFormat="1" ht="37.5" x14ac:dyDescent="0.3">
      <c r="A33" s="64"/>
      <c r="B33" s="9" t="s">
        <v>46</v>
      </c>
      <c r="C33" s="40" t="s">
        <v>7</v>
      </c>
      <c r="D33" s="8">
        <v>696</v>
      </c>
      <c r="E33" s="8">
        <v>696</v>
      </c>
      <c r="F33" s="7">
        <f t="shared" si="0"/>
        <v>100</v>
      </c>
      <c r="G33" s="33"/>
    </row>
    <row r="34" spans="1:7" s="12" customFormat="1" ht="56.25" x14ac:dyDescent="0.3">
      <c r="A34" s="64"/>
      <c r="B34" s="9" t="s">
        <v>47</v>
      </c>
      <c r="C34" s="40" t="s">
        <v>7</v>
      </c>
      <c r="D34" s="8">
        <v>60</v>
      </c>
      <c r="E34" s="8">
        <v>60</v>
      </c>
      <c r="F34" s="7">
        <f t="shared" si="0"/>
        <v>100</v>
      </c>
      <c r="G34" s="33"/>
    </row>
    <row r="35" spans="1:7" s="12" customFormat="1" ht="37.5" x14ac:dyDescent="0.3">
      <c r="A35" s="64"/>
      <c r="B35" s="9" t="s">
        <v>120</v>
      </c>
      <c r="C35" s="40" t="s">
        <v>7</v>
      </c>
      <c r="D35" s="3">
        <v>41</v>
      </c>
      <c r="E35" s="3">
        <v>41</v>
      </c>
      <c r="F35" s="7">
        <f t="shared" ref="F35" si="6">E35/D35*100</f>
        <v>100</v>
      </c>
      <c r="G35" s="33"/>
    </row>
    <row r="36" spans="1:7" x14ac:dyDescent="0.3">
      <c r="A36" s="64">
        <v>9</v>
      </c>
      <c r="B36" s="67" t="s">
        <v>139</v>
      </c>
      <c r="C36" s="67"/>
      <c r="D36" s="67"/>
      <c r="E36" s="67"/>
      <c r="F36" s="67"/>
      <c r="G36" s="33"/>
    </row>
    <row r="37" spans="1:7" s="12" customFormat="1" ht="37.5" x14ac:dyDescent="0.3">
      <c r="A37" s="64"/>
      <c r="B37" s="9" t="s">
        <v>46</v>
      </c>
      <c r="C37" s="3" t="s">
        <v>7</v>
      </c>
      <c r="D37" s="8">
        <v>811</v>
      </c>
      <c r="E37" s="8">
        <v>806</v>
      </c>
      <c r="F37" s="7">
        <f t="shared" si="0"/>
        <v>99.383477188655974</v>
      </c>
      <c r="G37" s="33"/>
    </row>
    <row r="38" spans="1:7" s="12" customFormat="1" ht="37.5" x14ac:dyDescent="0.3">
      <c r="A38" s="64"/>
      <c r="B38" s="9" t="s">
        <v>48</v>
      </c>
      <c r="C38" s="3" t="s">
        <v>96</v>
      </c>
      <c r="D38" s="8">
        <v>38944</v>
      </c>
      <c r="E38" s="8">
        <v>41584</v>
      </c>
      <c r="F38" s="7">
        <f t="shared" si="0"/>
        <v>106.77896466721447</v>
      </c>
      <c r="G38" s="33"/>
    </row>
    <row r="39" spans="1:7" s="12" customFormat="1" ht="37.5" x14ac:dyDescent="0.3">
      <c r="A39" s="64"/>
      <c r="B39" s="9" t="s">
        <v>120</v>
      </c>
      <c r="C39" s="3" t="s">
        <v>7</v>
      </c>
      <c r="D39" s="3">
        <v>48</v>
      </c>
      <c r="E39" s="3">
        <v>48</v>
      </c>
      <c r="F39" s="7">
        <f t="shared" si="0"/>
        <v>100</v>
      </c>
      <c r="G39" s="33"/>
    </row>
    <row r="40" spans="1:7" x14ac:dyDescent="0.3">
      <c r="A40" s="64">
        <v>10</v>
      </c>
      <c r="B40" s="66" t="s">
        <v>58</v>
      </c>
      <c r="C40" s="66"/>
      <c r="D40" s="66"/>
      <c r="E40" s="66"/>
      <c r="F40" s="7"/>
      <c r="G40" s="33"/>
    </row>
    <row r="41" spans="1:7" s="12" customFormat="1" ht="37.5" x14ac:dyDescent="0.3">
      <c r="A41" s="64"/>
      <c r="B41" s="9" t="s">
        <v>46</v>
      </c>
      <c r="C41" s="40" t="s">
        <v>7</v>
      </c>
      <c r="D41" s="8">
        <v>194</v>
      </c>
      <c r="E41" s="8">
        <v>188</v>
      </c>
      <c r="F41" s="7">
        <f t="shared" si="0"/>
        <v>96.907216494845358</v>
      </c>
      <c r="G41" s="33"/>
    </row>
    <row r="42" spans="1:7" s="12" customFormat="1" ht="56.25" x14ac:dyDescent="0.3">
      <c r="A42" s="64"/>
      <c r="B42" s="9" t="s">
        <v>47</v>
      </c>
      <c r="C42" s="40" t="s">
        <v>7</v>
      </c>
      <c r="D42" s="8">
        <v>32</v>
      </c>
      <c r="E42" s="8">
        <v>30</v>
      </c>
      <c r="F42" s="7">
        <f t="shared" si="0"/>
        <v>93.75</v>
      </c>
      <c r="G42" s="33"/>
    </row>
    <row r="43" spans="1:7" s="12" customFormat="1" ht="37.5" x14ac:dyDescent="0.3">
      <c r="A43" s="64"/>
      <c r="B43" s="9" t="s">
        <v>48</v>
      </c>
      <c r="C43" s="40" t="s">
        <v>96</v>
      </c>
      <c r="D43" s="8">
        <v>56765</v>
      </c>
      <c r="E43" s="8">
        <v>56765</v>
      </c>
      <c r="F43" s="7">
        <f t="shared" si="0"/>
        <v>100</v>
      </c>
      <c r="G43" s="33"/>
    </row>
    <row r="44" spans="1:7" s="12" customFormat="1" ht="37.5" x14ac:dyDescent="0.3">
      <c r="A44" s="64"/>
      <c r="B44" s="9" t="s">
        <v>120</v>
      </c>
      <c r="C44" s="40" t="s">
        <v>7</v>
      </c>
      <c r="D44" s="3">
        <v>13</v>
      </c>
      <c r="E44" s="3">
        <v>14</v>
      </c>
      <c r="F44" s="7">
        <f t="shared" ref="F44" si="7">E44/D44*100</f>
        <v>107.69230769230769</v>
      </c>
      <c r="G44" s="33"/>
    </row>
    <row r="45" spans="1:7" x14ac:dyDescent="0.3">
      <c r="A45" s="64">
        <v>11</v>
      </c>
      <c r="B45" s="66" t="s">
        <v>59</v>
      </c>
      <c r="C45" s="66"/>
      <c r="D45" s="66"/>
      <c r="E45" s="66"/>
      <c r="F45" s="66"/>
      <c r="G45" s="33"/>
    </row>
    <row r="46" spans="1:7" s="12" customFormat="1" ht="37.5" x14ac:dyDescent="0.3">
      <c r="A46" s="64"/>
      <c r="B46" s="9" t="s">
        <v>46</v>
      </c>
      <c r="C46" s="40" t="s">
        <v>7</v>
      </c>
      <c r="D46" s="8">
        <v>526</v>
      </c>
      <c r="E46" s="8">
        <v>522</v>
      </c>
      <c r="F46" s="7">
        <f t="shared" si="0"/>
        <v>99.239543726235752</v>
      </c>
      <c r="G46" s="33"/>
    </row>
    <row r="47" spans="1:7" s="12" customFormat="1" ht="56.25" x14ac:dyDescent="0.3">
      <c r="A47" s="64"/>
      <c r="B47" s="9" t="s">
        <v>47</v>
      </c>
      <c r="C47" s="40" t="s">
        <v>7</v>
      </c>
      <c r="D47" s="8">
        <v>113</v>
      </c>
      <c r="E47" s="8">
        <v>113</v>
      </c>
      <c r="F47" s="7">
        <f t="shared" si="0"/>
        <v>100</v>
      </c>
      <c r="G47" s="33"/>
    </row>
    <row r="48" spans="1:7" s="12" customFormat="1" ht="37.5" x14ac:dyDescent="0.3">
      <c r="A48" s="64"/>
      <c r="B48" s="9" t="s">
        <v>120</v>
      </c>
      <c r="C48" s="40" t="s">
        <v>7</v>
      </c>
      <c r="D48" s="3">
        <v>12</v>
      </c>
      <c r="E48" s="3">
        <v>12</v>
      </c>
      <c r="F48" s="7">
        <f t="shared" si="0"/>
        <v>100</v>
      </c>
      <c r="G48" s="33"/>
    </row>
    <row r="49" spans="1:7" x14ac:dyDescent="0.3">
      <c r="A49" s="64">
        <v>12</v>
      </c>
      <c r="B49" s="66" t="s">
        <v>104</v>
      </c>
      <c r="C49" s="66"/>
      <c r="D49" s="66"/>
      <c r="E49" s="66"/>
      <c r="F49" s="66"/>
      <c r="G49" s="33"/>
    </row>
    <row r="50" spans="1:7" s="12" customFormat="1" ht="37.5" x14ac:dyDescent="0.3">
      <c r="A50" s="64"/>
      <c r="B50" s="9" t="s">
        <v>46</v>
      </c>
      <c r="C50" s="40" t="s">
        <v>7</v>
      </c>
      <c r="D50" s="8">
        <v>598</v>
      </c>
      <c r="E50" s="8">
        <v>596</v>
      </c>
      <c r="F50" s="7">
        <f t="shared" si="0"/>
        <v>99.665551839464882</v>
      </c>
      <c r="G50" s="33"/>
    </row>
    <row r="51" spans="1:7" s="12" customFormat="1" ht="56.25" x14ac:dyDescent="0.3">
      <c r="A51" s="64"/>
      <c r="B51" s="9" t="s">
        <v>47</v>
      </c>
      <c r="C51" s="40" t="s">
        <v>7</v>
      </c>
      <c r="D51" s="8">
        <v>260</v>
      </c>
      <c r="E51" s="8">
        <v>253</v>
      </c>
      <c r="F51" s="7">
        <f t="shared" si="0"/>
        <v>97.307692307692307</v>
      </c>
      <c r="G51" s="33"/>
    </row>
    <row r="52" spans="1:7" s="12" customFormat="1" ht="37.5" x14ac:dyDescent="0.3">
      <c r="A52" s="64"/>
      <c r="B52" s="17" t="s">
        <v>48</v>
      </c>
      <c r="C52" s="40" t="s">
        <v>96</v>
      </c>
      <c r="D52" s="8">
        <v>127170</v>
      </c>
      <c r="E52" s="8">
        <v>130810</v>
      </c>
      <c r="F52" s="7">
        <f>E52/D52*100</f>
        <v>102.86231029330817</v>
      </c>
      <c r="G52" s="33"/>
    </row>
    <row r="53" spans="1:7" s="12" customFormat="1" ht="37.5" x14ac:dyDescent="0.3">
      <c r="A53" s="64"/>
      <c r="B53" s="9" t="s">
        <v>120</v>
      </c>
      <c r="C53" s="40" t="s">
        <v>7</v>
      </c>
      <c r="D53" s="3">
        <v>55</v>
      </c>
      <c r="E53" s="3">
        <v>54</v>
      </c>
      <c r="F53" s="7">
        <f t="shared" ref="F53" si="8">E53/D53*100</f>
        <v>98.181818181818187</v>
      </c>
      <c r="G53" s="33"/>
    </row>
    <row r="54" spans="1:7" x14ac:dyDescent="0.3">
      <c r="A54" s="64">
        <v>13</v>
      </c>
      <c r="B54" s="66" t="s">
        <v>60</v>
      </c>
      <c r="C54" s="66"/>
      <c r="D54" s="66"/>
      <c r="E54" s="66"/>
      <c r="F54" s="66"/>
      <c r="G54" s="33"/>
    </row>
    <row r="55" spans="1:7" s="12" customFormat="1" ht="37.5" x14ac:dyDescent="0.3">
      <c r="A55" s="64"/>
      <c r="B55" s="9" t="s">
        <v>46</v>
      </c>
      <c r="C55" s="40" t="s">
        <v>7</v>
      </c>
      <c r="D55" s="8">
        <v>336</v>
      </c>
      <c r="E55" s="8">
        <v>338</v>
      </c>
      <c r="F55" s="7">
        <f t="shared" si="0"/>
        <v>100.59523809523809</v>
      </c>
      <c r="G55" s="33"/>
    </row>
    <row r="56" spans="1:7" s="12" customFormat="1" ht="56.25" x14ac:dyDescent="0.3">
      <c r="A56" s="64"/>
      <c r="B56" s="9" t="s">
        <v>47</v>
      </c>
      <c r="C56" s="40" t="s">
        <v>7</v>
      </c>
      <c r="D56" s="8">
        <v>713</v>
      </c>
      <c r="E56" s="8">
        <v>718</v>
      </c>
      <c r="F56" s="7">
        <f t="shared" si="0"/>
        <v>100.70126227208975</v>
      </c>
      <c r="G56" s="33"/>
    </row>
    <row r="57" spans="1:7" s="12" customFormat="1" ht="37.5" x14ac:dyDescent="0.3">
      <c r="A57" s="64"/>
      <c r="B57" s="17" t="s">
        <v>48</v>
      </c>
      <c r="C57" s="40" t="s">
        <v>96</v>
      </c>
      <c r="D57" s="3">
        <v>100080</v>
      </c>
      <c r="E57" s="3">
        <v>100080</v>
      </c>
      <c r="F57" s="7">
        <f>E57/D57*100</f>
        <v>100</v>
      </c>
      <c r="G57" s="33"/>
    </row>
    <row r="58" spans="1:7" s="12" customFormat="1" ht="37.5" x14ac:dyDescent="0.3">
      <c r="A58" s="64"/>
      <c r="B58" s="9" t="s">
        <v>120</v>
      </c>
      <c r="C58" s="40" t="s">
        <v>7</v>
      </c>
      <c r="D58" s="3">
        <v>47</v>
      </c>
      <c r="E58" s="3">
        <v>47</v>
      </c>
      <c r="F58" s="7">
        <f t="shared" ref="F58" si="9">E58/D58*100</f>
        <v>100</v>
      </c>
      <c r="G58" s="33"/>
    </row>
    <row r="59" spans="1:7" x14ac:dyDescent="0.3">
      <c r="A59" s="64">
        <v>14</v>
      </c>
      <c r="B59" s="66" t="s">
        <v>61</v>
      </c>
      <c r="C59" s="66"/>
      <c r="D59" s="66"/>
      <c r="E59" s="66"/>
      <c r="F59" s="66"/>
      <c r="G59" s="33"/>
    </row>
    <row r="60" spans="1:7" s="12" customFormat="1" ht="37.5" x14ac:dyDescent="0.3">
      <c r="A60" s="64"/>
      <c r="B60" s="9" t="s">
        <v>46</v>
      </c>
      <c r="C60" s="40" t="s">
        <v>7</v>
      </c>
      <c r="D60" s="8">
        <v>880</v>
      </c>
      <c r="E60" s="8">
        <v>888</v>
      </c>
      <c r="F60" s="7">
        <f t="shared" si="0"/>
        <v>100.90909090909091</v>
      </c>
      <c r="G60" s="33"/>
    </row>
    <row r="61" spans="1:7" s="12" customFormat="1" ht="56.25" x14ac:dyDescent="0.3">
      <c r="A61" s="64"/>
      <c r="B61" s="9" t="s">
        <v>47</v>
      </c>
      <c r="C61" s="40" t="s">
        <v>7</v>
      </c>
      <c r="D61" s="8">
        <v>138</v>
      </c>
      <c r="E61" s="8">
        <v>136</v>
      </c>
      <c r="F61" s="7">
        <f t="shared" si="0"/>
        <v>98.550724637681171</v>
      </c>
      <c r="G61" s="33"/>
    </row>
    <row r="62" spans="1:7" s="12" customFormat="1" ht="37.5" x14ac:dyDescent="0.3">
      <c r="A62" s="64"/>
      <c r="B62" s="9" t="s">
        <v>120</v>
      </c>
      <c r="C62" s="40" t="s">
        <v>7</v>
      </c>
      <c r="D62" s="3">
        <v>26</v>
      </c>
      <c r="E62" s="3">
        <v>26</v>
      </c>
      <c r="F62" s="7">
        <f t="shared" si="0"/>
        <v>100</v>
      </c>
      <c r="G62" s="33"/>
    </row>
    <row r="63" spans="1:7" x14ac:dyDescent="0.3">
      <c r="A63" s="64">
        <v>15</v>
      </c>
      <c r="B63" s="66" t="s">
        <v>105</v>
      </c>
      <c r="C63" s="66"/>
      <c r="D63" s="66"/>
      <c r="E63" s="66"/>
      <c r="F63" s="66"/>
      <c r="G63" s="33"/>
    </row>
    <row r="64" spans="1:7" s="12" customFormat="1" ht="37.5" x14ac:dyDescent="0.3">
      <c r="A64" s="64"/>
      <c r="B64" s="9" t="s">
        <v>46</v>
      </c>
      <c r="C64" s="40" t="s">
        <v>7</v>
      </c>
      <c r="D64" s="8">
        <v>468</v>
      </c>
      <c r="E64" s="8">
        <v>459</v>
      </c>
      <c r="F64" s="7">
        <f t="shared" si="0"/>
        <v>98.076923076923066</v>
      </c>
      <c r="G64" s="33"/>
    </row>
    <row r="65" spans="1:7" s="12" customFormat="1" ht="56.25" x14ac:dyDescent="0.3">
      <c r="A65" s="64"/>
      <c r="B65" s="9" t="s">
        <v>47</v>
      </c>
      <c r="C65" s="40" t="s">
        <v>7</v>
      </c>
      <c r="D65" s="8">
        <v>126</v>
      </c>
      <c r="E65" s="8">
        <v>124</v>
      </c>
      <c r="F65" s="7">
        <f t="shared" si="0"/>
        <v>98.412698412698404</v>
      </c>
      <c r="G65" s="33"/>
    </row>
    <row r="66" spans="1:7" s="12" customFormat="1" ht="37.5" x14ac:dyDescent="0.3">
      <c r="A66" s="64"/>
      <c r="B66" s="9" t="s">
        <v>120</v>
      </c>
      <c r="C66" s="40" t="s">
        <v>7</v>
      </c>
      <c r="D66" s="3">
        <v>25</v>
      </c>
      <c r="E66" s="3">
        <v>25</v>
      </c>
      <c r="F66" s="7">
        <f t="shared" ref="F66" si="10">E66/D66*100</f>
        <v>100</v>
      </c>
      <c r="G66" s="33"/>
    </row>
    <row r="67" spans="1:7" x14ac:dyDescent="0.3">
      <c r="A67" s="64">
        <v>16</v>
      </c>
      <c r="B67" s="66" t="s">
        <v>62</v>
      </c>
      <c r="C67" s="66"/>
      <c r="D67" s="66"/>
      <c r="E67" s="66"/>
      <c r="F67" s="66"/>
      <c r="G67" s="33"/>
    </row>
    <row r="68" spans="1:7" s="12" customFormat="1" ht="37.5" x14ac:dyDescent="0.3">
      <c r="A68" s="64"/>
      <c r="B68" s="9" t="s">
        <v>46</v>
      </c>
      <c r="C68" s="40" t="s">
        <v>7</v>
      </c>
      <c r="D68" s="8">
        <v>164</v>
      </c>
      <c r="E68" s="8">
        <v>160</v>
      </c>
      <c r="F68" s="7">
        <f t="shared" si="0"/>
        <v>97.560975609756099</v>
      </c>
      <c r="G68" s="33"/>
    </row>
    <row r="69" spans="1:7" s="12" customFormat="1" ht="56.25" x14ac:dyDescent="0.3">
      <c r="A69" s="64"/>
      <c r="B69" s="9" t="s">
        <v>47</v>
      </c>
      <c r="C69" s="40" t="s">
        <v>7</v>
      </c>
      <c r="D69" s="8">
        <v>39</v>
      </c>
      <c r="E69" s="8">
        <v>38</v>
      </c>
      <c r="F69" s="7">
        <f t="shared" si="0"/>
        <v>97.435897435897431</v>
      </c>
      <c r="G69" s="33"/>
    </row>
    <row r="70" spans="1:7" s="12" customFormat="1" ht="37.5" x14ac:dyDescent="0.3">
      <c r="A70" s="64"/>
      <c r="B70" s="17" t="s">
        <v>48</v>
      </c>
      <c r="C70" s="40" t="s">
        <v>96</v>
      </c>
      <c r="D70" s="8">
        <v>45750</v>
      </c>
      <c r="E70" s="8">
        <v>45750</v>
      </c>
      <c r="F70" s="7">
        <f t="shared" si="0"/>
        <v>100</v>
      </c>
      <c r="G70" s="33"/>
    </row>
    <row r="71" spans="1:7" s="12" customFormat="1" ht="37.5" x14ac:dyDescent="0.3">
      <c r="A71" s="64"/>
      <c r="B71" s="9" t="s">
        <v>120</v>
      </c>
      <c r="C71" s="40" t="s">
        <v>7</v>
      </c>
      <c r="D71" s="3">
        <v>30</v>
      </c>
      <c r="E71" s="3">
        <v>30</v>
      </c>
      <c r="F71" s="7">
        <f t="shared" si="0"/>
        <v>100</v>
      </c>
      <c r="G71" s="33"/>
    </row>
    <row r="72" spans="1:7" ht="20.25" customHeight="1" x14ac:dyDescent="0.3">
      <c r="A72" s="64">
        <v>17</v>
      </c>
      <c r="B72" s="66" t="s">
        <v>149</v>
      </c>
      <c r="C72" s="66"/>
      <c r="D72" s="66"/>
      <c r="E72" s="66"/>
      <c r="F72" s="66"/>
      <c r="G72" s="33"/>
    </row>
    <row r="73" spans="1:7" s="12" customFormat="1" ht="37.5" x14ac:dyDescent="0.3">
      <c r="A73" s="64"/>
      <c r="B73" s="9" t="s">
        <v>46</v>
      </c>
      <c r="C73" s="40" t="s">
        <v>7</v>
      </c>
      <c r="D73" s="8">
        <v>397</v>
      </c>
      <c r="E73" s="8">
        <v>397</v>
      </c>
      <c r="F73" s="7">
        <f t="shared" si="0"/>
        <v>100</v>
      </c>
      <c r="G73" s="33"/>
    </row>
    <row r="74" spans="1:7" s="12" customFormat="1" ht="56.25" x14ac:dyDescent="0.3">
      <c r="A74" s="64"/>
      <c r="B74" s="9" t="s">
        <v>47</v>
      </c>
      <c r="C74" s="40" t="s">
        <v>7</v>
      </c>
      <c r="D74" s="8">
        <v>127</v>
      </c>
      <c r="E74" s="8">
        <v>127</v>
      </c>
      <c r="F74" s="7">
        <f t="shared" si="0"/>
        <v>100</v>
      </c>
      <c r="G74" s="33"/>
    </row>
    <row r="75" spans="1:7" s="12" customFormat="1" ht="37.5" x14ac:dyDescent="0.3">
      <c r="A75" s="64"/>
      <c r="B75" s="9" t="s">
        <v>120</v>
      </c>
      <c r="C75" s="40" t="s">
        <v>7</v>
      </c>
      <c r="D75" s="3">
        <v>42</v>
      </c>
      <c r="E75" s="3">
        <v>42</v>
      </c>
      <c r="F75" s="7">
        <f t="shared" ref="F75" si="11">E75/D75*100</f>
        <v>100</v>
      </c>
      <c r="G75" s="33"/>
    </row>
    <row r="76" spans="1:7" x14ac:dyDescent="0.3">
      <c r="A76" s="64">
        <v>18</v>
      </c>
      <c r="B76" s="66" t="s">
        <v>50</v>
      </c>
      <c r="C76" s="66"/>
      <c r="D76" s="66"/>
      <c r="E76" s="66"/>
      <c r="F76" s="66"/>
      <c r="G76" s="33"/>
    </row>
    <row r="77" spans="1:7" s="12" customFormat="1" ht="37.5" x14ac:dyDescent="0.3">
      <c r="A77" s="64"/>
      <c r="B77" s="9" t="s">
        <v>46</v>
      </c>
      <c r="C77" s="40" t="s">
        <v>7</v>
      </c>
      <c r="D77" s="8">
        <v>292</v>
      </c>
      <c r="E77" s="8">
        <v>291</v>
      </c>
      <c r="F77" s="7">
        <f t="shared" si="0"/>
        <v>99.657534246575338</v>
      </c>
      <c r="G77" s="33"/>
    </row>
    <row r="78" spans="1:7" s="12" customFormat="1" ht="37.5" x14ac:dyDescent="0.3">
      <c r="A78" s="64"/>
      <c r="B78" s="9" t="s">
        <v>120</v>
      </c>
      <c r="C78" s="40" t="s">
        <v>7</v>
      </c>
      <c r="D78" s="3">
        <v>17</v>
      </c>
      <c r="E78" s="3">
        <v>17</v>
      </c>
      <c r="F78" s="7">
        <f t="shared" si="0"/>
        <v>100</v>
      </c>
      <c r="G78" s="33"/>
    </row>
    <row r="79" spans="1:7" x14ac:dyDescent="0.3">
      <c r="A79" s="64">
        <v>19</v>
      </c>
      <c r="B79" s="66" t="s">
        <v>119</v>
      </c>
      <c r="C79" s="66"/>
      <c r="D79" s="66"/>
      <c r="E79" s="66"/>
      <c r="F79" s="66"/>
      <c r="G79" s="33"/>
    </row>
    <row r="80" spans="1:7" s="12" customFormat="1" ht="37.5" x14ac:dyDescent="0.3">
      <c r="A80" s="64"/>
      <c r="B80" s="9" t="s">
        <v>46</v>
      </c>
      <c r="C80" s="40" t="s">
        <v>7</v>
      </c>
      <c r="D80" s="8">
        <v>271</v>
      </c>
      <c r="E80" s="8">
        <v>271</v>
      </c>
      <c r="F80" s="7">
        <f t="shared" si="0"/>
        <v>100</v>
      </c>
      <c r="G80" s="33"/>
    </row>
    <row r="81" spans="1:7" s="12" customFormat="1" ht="37.5" x14ac:dyDescent="0.3">
      <c r="A81" s="64"/>
      <c r="B81" s="17" t="s">
        <v>48</v>
      </c>
      <c r="C81" s="40" t="s">
        <v>96</v>
      </c>
      <c r="D81" s="8">
        <v>6000</v>
      </c>
      <c r="E81" s="8">
        <v>6000</v>
      </c>
      <c r="F81" s="7">
        <f t="shared" si="0"/>
        <v>100</v>
      </c>
      <c r="G81" s="33"/>
    </row>
    <row r="82" spans="1:7" s="12" customFormat="1" ht="37.5" x14ac:dyDescent="0.3">
      <c r="A82" s="64"/>
      <c r="B82" s="9" t="s">
        <v>120</v>
      </c>
      <c r="C82" s="40" t="s">
        <v>7</v>
      </c>
      <c r="D82" s="3">
        <v>8</v>
      </c>
      <c r="E82" s="3">
        <v>8</v>
      </c>
      <c r="F82" s="7">
        <f t="shared" ref="F82" si="12">E82/D82*100</f>
        <v>100</v>
      </c>
      <c r="G82" s="33"/>
    </row>
    <row r="83" spans="1:7" x14ac:dyDescent="0.3">
      <c r="A83" s="64">
        <v>20</v>
      </c>
      <c r="B83" s="66" t="s">
        <v>65</v>
      </c>
      <c r="C83" s="66"/>
      <c r="D83" s="66"/>
      <c r="E83" s="66"/>
      <c r="F83" s="66"/>
      <c r="G83" s="33"/>
    </row>
    <row r="84" spans="1:7" s="12" customFormat="1" ht="37.5" x14ac:dyDescent="0.3">
      <c r="A84" s="64"/>
      <c r="B84" s="9" t="s">
        <v>46</v>
      </c>
      <c r="C84" s="40" t="s">
        <v>7</v>
      </c>
      <c r="D84" s="8">
        <v>511</v>
      </c>
      <c r="E84" s="8">
        <v>511</v>
      </c>
      <c r="F84" s="7">
        <f t="shared" si="0"/>
        <v>100</v>
      </c>
      <c r="G84" s="33"/>
    </row>
    <row r="85" spans="1:7" s="12" customFormat="1" ht="37.5" x14ac:dyDescent="0.3">
      <c r="A85" s="64"/>
      <c r="B85" s="17" t="s">
        <v>48</v>
      </c>
      <c r="C85" s="40" t="s">
        <v>96</v>
      </c>
      <c r="D85" s="8">
        <v>17325</v>
      </c>
      <c r="E85" s="8">
        <v>17325</v>
      </c>
      <c r="F85" s="7">
        <f t="shared" si="0"/>
        <v>100</v>
      </c>
      <c r="G85" s="33"/>
    </row>
    <row r="86" spans="1:7" s="12" customFormat="1" ht="37.5" x14ac:dyDescent="0.3">
      <c r="A86" s="64"/>
      <c r="B86" s="9" t="s">
        <v>120</v>
      </c>
      <c r="C86" s="40" t="s">
        <v>7</v>
      </c>
      <c r="D86" s="3">
        <v>39</v>
      </c>
      <c r="E86" s="3">
        <v>39</v>
      </c>
      <c r="F86" s="7">
        <f t="shared" ref="F86" si="13">E86/D86*100</f>
        <v>100</v>
      </c>
      <c r="G86" s="33"/>
    </row>
    <row r="87" spans="1:7" x14ac:dyDescent="0.3">
      <c r="A87" s="64">
        <v>21</v>
      </c>
      <c r="B87" s="66" t="s">
        <v>51</v>
      </c>
      <c r="C87" s="66"/>
      <c r="D87" s="66"/>
      <c r="E87" s="66"/>
      <c r="F87" s="66"/>
      <c r="G87" s="33"/>
    </row>
    <row r="88" spans="1:7" s="12" customFormat="1" ht="37.5" x14ac:dyDescent="0.3">
      <c r="A88" s="64"/>
      <c r="B88" s="9" t="s">
        <v>46</v>
      </c>
      <c r="C88" s="40" t="s">
        <v>7</v>
      </c>
      <c r="D88" s="8">
        <v>287</v>
      </c>
      <c r="E88" s="8">
        <v>282</v>
      </c>
      <c r="F88" s="7">
        <f t="shared" si="0"/>
        <v>98.257839721254356</v>
      </c>
      <c r="G88" s="33"/>
    </row>
    <row r="89" spans="1:7" s="12" customFormat="1" ht="56.25" x14ac:dyDescent="0.3">
      <c r="A89" s="64"/>
      <c r="B89" s="9" t="s">
        <v>47</v>
      </c>
      <c r="C89" s="40" t="s">
        <v>7</v>
      </c>
      <c r="D89" s="8">
        <v>83</v>
      </c>
      <c r="E89" s="8">
        <v>82</v>
      </c>
      <c r="F89" s="7">
        <f>E89/D89*100</f>
        <v>98.795180722891558</v>
      </c>
      <c r="G89" s="33"/>
    </row>
    <row r="90" spans="1:7" s="12" customFormat="1" ht="37.5" x14ac:dyDescent="0.3">
      <c r="A90" s="64"/>
      <c r="B90" s="9" t="s">
        <v>120</v>
      </c>
      <c r="C90" s="40" t="s">
        <v>7</v>
      </c>
      <c r="D90" s="3">
        <v>26</v>
      </c>
      <c r="E90" s="3">
        <v>26</v>
      </c>
      <c r="F90" s="7">
        <f t="shared" ref="F90" si="14">E90/D90*100</f>
        <v>100</v>
      </c>
      <c r="G90" s="33"/>
    </row>
    <row r="91" spans="1:7" x14ac:dyDescent="0.3">
      <c r="A91" s="64">
        <v>22</v>
      </c>
      <c r="B91" s="66" t="s">
        <v>52</v>
      </c>
      <c r="C91" s="66"/>
      <c r="D91" s="66"/>
      <c r="E91" s="66"/>
      <c r="F91" s="66"/>
      <c r="G91" s="33"/>
    </row>
    <row r="92" spans="1:7" s="12" customFormat="1" ht="37.5" x14ac:dyDescent="0.3">
      <c r="A92" s="64"/>
      <c r="B92" s="9" t="s">
        <v>46</v>
      </c>
      <c r="C92" s="40" t="s">
        <v>7</v>
      </c>
      <c r="D92" s="8">
        <v>244</v>
      </c>
      <c r="E92" s="8">
        <v>244</v>
      </c>
      <c r="F92" s="7">
        <f>E92/D92*100</f>
        <v>100</v>
      </c>
      <c r="G92" s="33"/>
    </row>
    <row r="93" spans="1:7" s="12" customFormat="1" ht="37.5" x14ac:dyDescent="0.3">
      <c r="A93" s="64"/>
      <c r="B93" s="9" t="s">
        <v>120</v>
      </c>
      <c r="C93" s="40" t="s">
        <v>7</v>
      </c>
      <c r="D93" s="3">
        <v>47</v>
      </c>
      <c r="E93" s="3">
        <v>47</v>
      </c>
      <c r="F93" s="7">
        <f t="shared" ref="F93" si="15">E93/D93*100</f>
        <v>100</v>
      </c>
      <c r="G93" s="33"/>
    </row>
    <row r="94" spans="1:7" x14ac:dyDescent="0.3">
      <c r="A94" s="64">
        <v>23</v>
      </c>
      <c r="B94" s="66" t="s">
        <v>108</v>
      </c>
      <c r="C94" s="66"/>
      <c r="D94" s="66"/>
      <c r="E94" s="66"/>
      <c r="F94" s="66"/>
      <c r="G94" s="33"/>
    </row>
    <row r="95" spans="1:7" s="12" customFormat="1" ht="37.5" x14ac:dyDescent="0.3">
      <c r="A95" s="64"/>
      <c r="B95" s="9" t="s">
        <v>46</v>
      </c>
      <c r="C95" s="40" t="s">
        <v>7</v>
      </c>
      <c r="D95" s="8">
        <v>212</v>
      </c>
      <c r="E95" s="8">
        <v>213</v>
      </c>
      <c r="F95" s="7">
        <f>E95/D95*100</f>
        <v>100.47169811320755</v>
      </c>
      <c r="G95" s="33"/>
    </row>
    <row r="96" spans="1:7" s="12" customFormat="1" ht="56.25" x14ac:dyDescent="0.3">
      <c r="A96" s="64"/>
      <c r="B96" s="9" t="s">
        <v>47</v>
      </c>
      <c r="C96" s="40" t="s">
        <v>7</v>
      </c>
      <c r="D96" s="8">
        <v>75</v>
      </c>
      <c r="E96" s="8">
        <v>70</v>
      </c>
      <c r="F96" s="7">
        <f>E96/D96*100</f>
        <v>93.333333333333329</v>
      </c>
      <c r="G96" s="33"/>
    </row>
    <row r="97" spans="1:7" s="12" customFormat="1" ht="37.5" x14ac:dyDescent="0.3">
      <c r="A97" s="64"/>
      <c r="B97" s="17" t="s">
        <v>48</v>
      </c>
      <c r="C97" s="40" t="s">
        <v>96</v>
      </c>
      <c r="D97" s="8">
        <v>3960</v>
      </c>
      <c r="E97" s="8">
        <v>3960</v>
      </c>
      <c r="F97" s="7">
        <f>E97/D97*100</f>
        <v>100</v>
      </c>
      <c r="G97" s="33"/>
    </row>
    <row r="98" spans="1:7" s="12" customFormat="1" ht="37.5" x14ac:dyDescent="0.3">
      <c r="A98" s="64"/>
      <c r="B98" s="9" t="s">
        <v>120</v>
      </c>
      <c r="C98" s="40" t="s">
        <v>7</v>
      </c>
      <c r="D98" s="3">
        <v>15</v>
      </c>
      <c r="E98" s="3">
        <v>15</v>
      </c>
      <c r="F98" s="7">
        <f t="shared" ref="F98" si="16">E98/D98*100</f>
        <v>100</v>
      </c>
      <c r="G98" s="33"/>
    </row>
    <row r="99" spans="1:7" x14ac:dyDescent="0.3">
      <c r="A99" s="64">
        <v>24</v>
      </c>
      <c r="B99" s="66" t="s">
        <v>81</v>
      </c>
      <c r="C99" s="66"/>
      <c r="D99" s="66"/>
      <c r="E99" s="66"/>
      <c r="F99" s="66"/>
      <c r="G99" s="33"/>
    </row>
    <row r="100" spans="1:7" s="12" customFormat="1" ht="37.5" x14ac:dyDescent="0.3">
      <c r="A100" s="64"/>
      <c r="B100" s="9" t="s">
        <v>71</v>
      </c>
      <c r="C100" s="40" t="s">
        <v>7</v>
      </c>
      <c r="D100" s="3">
        <v>48</v>
      </c>
      <c r="E100" s="3">
        <v>49</v>
      </c>
      <c r="F100" s="7">
        <f>E100/D100*100</f>
        <v>102.08333333333333</v>
      </c>
      <c r="G100" s="33"/>
    </row>
    <row r="101" spans="1:7" s="12" customFormat="1" x14ac:dyDescent="0.3">
      <c r="A101" s="64"/>
      <c r="B101" s="9" t="s">
        <v>77</v>
      </c>
      <c r="C101" s="40" t="s">
        <v>7</v>
      </c>
      <c r="D101" s="3">
        <v>45</v>
      </c>
      <c r="E101" s="3">
        <v>49</v>
      </c>
      <c r="F101" s="7">
        <f t="shared" ref="F101:F102" si="17">E101/D101*100</f>
        <v>108.88888888888889</v>
      </c>
      <c r="G101" s="33"/>
    </row>
    <row r="102" spans="1:7" s="12" customFormat="1" x14ac:dyDescent="0.3">
      <c r="A102" s="64"/>
      <c r="B102" s="9" t="s">
        <v>168</v>
      </c>
      <c r="C102" s="40" t="s">
        <v>7</v>
      </c>
      <c r="D102" s="3">
        <v>48</v>
      </c>
      <c r="E102" s="3">
        <v>49</v>
      </c>
      <c r="F102" s="7">
        <f t="shared" si="17"/>
        <v>102.08333333333333</v>
      </c>
      <c r="G102" s="33"/>
    </row>
    <row r="103" spans="1:7" s="12" customFormat="1" ht="37.5" x14ac:dyDescent="0.3">
      <c r="A103" s="64"/>
      <c r="B103" s="9" t="s">
        <v>140</v>
      </c>
      <c r="C103" s="40" t="s">
        <v>96</v>
      </c>
      <c r="D103" s="3">
        <v>7376</v>
      </c>
      <c r="E103" s="3">
        <v>7376</v>
      </c>
      <c r="F103" s="7">
        <f>E103/D103*100</f>
        <v>100</v>
      </c>
      <c r="G103" s="33"/>
    </row>
    <row r="104" spans="1:7" x14ac:dyDescent="0.3">
      <c r="A104" s="64">
        <v>25</v>
      </c>
      <c r="B104" s="66" t="s">
        <v>82</v>
      </c>
      <c r="C104" s="66"/>
      <c r="D104" s="66"/>
      <c r="E104" s="66"/>
      <c r="F104" s="66"/>
      <c r="G104" s="33"/>
    </row>
    <row r="105" spans="1:7" s="12" customFormat="1" ht="37.5" x14ac:dyDescent="0.3">
      <c r="A105" s="64"/>
      <c r="B105" s="9" t="s">
        <v>71</v>
      </c>
      <c r="C105" s="40" t="s">
        <v>7</v>
      </c>
      <c r="D105" s="6">
        <v>77</v>
      </c>
      <c r="E105" s="6">
        <v>77</v>
      </c>
      <c r="F105" s="7">
        <f>E105/D105*100</f>
        <v>100</v>
      </c>
      <c r="G105" s="33"/>
    </row>
    <row r="106" spans="1:7" s="12" customFormat="1" x14ac:dyDescent="0.3">
      <c r="A106" s="64"/>
      <c r="B106" s="9" t="s">
        <v>77</v>
      </c>
      <c r="C106" s="40" t="s">
        <v>7</v>
      </c>
      <c r="D106" s="6">
        <v>77</v>
      </c>
      <c r="E106" s="6">
        <v>77</v>
      </c>
      <c r="F106" s="7">
        <f t="shared" ref="F106:F107" si="18">E106/D106*100</f>
        <v>100</v>
      </c>
      <c r="G106" s="33"/>
    </row>
    <row r="107" spans="1:7" s="12" customFormat="1" x14ac:dyDescent="0.3">
      <c r="A107" s="64"/>
      <c r="B107" s="9" t="s">
        <v>168</v>
      </c>
      <c r="C107" s="40" t="s">
        <v>7</v>
      </c>
      <c r="D107" s="6">
        <v>77</v>
      </c>
      <c r="E107" s="6">
        <v>77</v>
      </c>
      <c r="F107" s="7">
        <f t="shared" si="18"/>
        <v>100</v>
      </c>
      <c r="G107" s="33"/>
    </row>
    <row r="108" spans="1:7" s="12" customFormat="1" ht="37.5" x14ac:dyDescent="0.3">
      <c r="A108" s="64"/>
      <c r="B108" s="9" t="s">
        <v>140</v>
      </c>
      <c r="C108" s="40" t="s">
        <v>96</v>
      </c>
      <c r="D108" s="6">
        <v>4920</v>
      </c>
      <c r="E108" s="6">
        <v>4920</v>
      </c>
      <c r="F108" s="7">
        <f>E108/D108*100</f>
        <v>100</v>
      </c>
      <c r="G108" s="33"/>
    </row>
    <row r="109" spans="1:7" x14ac:dyDescent="0.3">
      <c r="A109" s="64">
        <v>26</v>
      </c>
      <c r="B109" s="66" t="s">
        <v>83</v>
      </c>
      <c r="C109" s="66"/>
      <c r="D109" s="66"/>
      <c r="E109" s="66"/>
      <c r="F109" s="66"/>
      <c r="G109" s="33"/>
    </row>
    <row r="110" spans="1:7" s="12" customFormat="1" ht="37.5" x14ac:dyDescent="0.3">
      <c r="A110" s="64"/>
      <c r="B110" s="9" t="s">
        <v>71</v>
      </c>
      <c r="C110" s="40" t="s">
        <v>7</v>
      </c>
      <c r="D110" s="6">
        <v>135</v>
      </c>
      <c r="E110" s="6">
        <v>132</v>
      </c>
      <c r="F110" s="7">
        <f>E110/D110*100</f>
        <v>97.777777777777771</v>
      </c>
      <c r="G110" s="33"/>
    </row>
    <row r="111" spans="1:7" s="12" customFormat="1" ht="37.5" x14ac:dyDescent="0.3">
      <c r="A111" s="64"/>
      <c r="B111" s="9" t="s">
        <v>86</v>
      </c>
      <c r="C111" s="40" t="s">
        <v>7</v>
      </c>
      <c r="D111" s="6">
        <v>9</v>
      </c>
      <c r="E111" s="6">
        <v>12</v>
      </c>
      <c r="F111" s="7">
        <f>E111/D111*100</f>
        <v>133.33333333333331</v>
      </c>
      <c r="G111" s="33"/>
    </row>
    <row r="112" spans="1:7" s="12" customFormat="1" x14ac:dyDescent="0.3">
      <c r="A112" s="64"/>
      <c r="B112" s="9" t="s">
        <v>77</v>
      </c>
      <c r="C112" s="40" t="s">
        <v>7</v>
      </c>
      <c r="D112" s="6">
        <v>116</v>
      </c>
      <c r="E112" s="6">
        <v>112</v>
      </c>
      <c r="F112" s="7">
        <f>E112/D112*100</f>
        <v>96.551724137931032</v>
      </c>
      <c r="G112" s="33"/>
    </row>
    <row r="113" spans="1:7" s="12" customFormat="1" x14ac:dyDescent="0.3">
      <c r="A113" s="64"/>
      <c r="B113" s="9" t="s">
        <v>168</v>
      </c>
      <c r="C113" s="40" t="s">
        <v>7</v>
      </c>
      <c r="D113" s="6">
        <v>144</v>
      </c>
      <c r="E113" s="6">
        <v>144</v>
      </c>
      <c r="F113" s="7">
        <f>E113/D113*100</f>
        <v>100</v>
      </c>
      <c r="G113" s="33"/>
    </row>
    <row r="114" spans="1:7" s="12" customFormat="1" ht="37.5" x14ac:dyDescent="0.3">
      <c r="A114" s="64"/>
      <c r="B114" s="59" t="s">
        <v>140</v>
      </c>
      <c r="C114" s="40" t="s">
        <v>96</v>
      </c>
      <c r="D114" s="8">
        <v>6500</v>
      </c>
      <c r="E114" s="8">
        <v>6482</v>
      </c>
      <c r="F114" s="7">
        <f>E114/D114*100</f>
        <v>99.723076923076931</v>
      </c>
      <c r="G114" s="33"/>
    </row>
    <row r="115" spans="1:7" x14ac:dyDescent="0.3">
      <c r="A115" s="64">
        <v>27</v>
      </c>
      <c r="B115" s="66" t="s">
        <v>99</v>
      </c>
      <c r="C115" s="66"/>
      <c r="D115" s="66"/>
      <c r="E115" s="66"/>
      <c r="F115" s="66"/>
      <c r="G115" s="33"/>
    </row>
    <row r="116" spans="1:7" s="12" customFormat="1" ht="37.5" x14ac:dyDescent="0.3">
      <c r="A116" s="64"/>
      <c r="B116" s="9" t="s">
        <v>71</v>
      </c>
      <c r="C116" s="40" t="s">
        <v>7</v>
      </c>
      <c r="D116" s="8">
        <v>110</v>
      </c>
      <c r="E116" s="8">
        <v>102</v>
      </c>
      <c r="F116" s="7">
        <f>E116/D116*100</f>
        <v>92.72727272727272</v>
      </c>
      <c r="G116" s="33"/>
    </row>
    <row r="117" spans="1:7" s="12" customFormat="1" x14ac:dyDescent="0.3">
      <c r="A117" s="64"/>
      <c r="B117" s="9" t="s">
        <v>77</v>
      </c>
      <c r="C117" s="40" t="s">
        <v>7</v>
      </c>
      <c r="D117" s="8">
        <v>95</v>
      </c>
      <c r="E117" s="8">
        <v>90</v>
      </c>
      <c r="F117" s="7">
        <f t="shared" ref="F117:F118" si="19">E117/D117*100</f>
        <v>94.73684210526315</v>
      </c>
      <c r="G117" s="33"/>
    </row>
    <row r="118" spans="1:7" s="12" customFormat="1" x14ac:dyDescent="0.3">
      <c r="A118" s="64"/>
      <c r="B118" s="9" t="s">
        <v>168</v>
      </c>
      <c r="C118" s="40" t="s">
        <v>7</v>
      </c>
      <c r="D118" s="8">
        <v>110</v>
      </c>
      <c r="E118" s="8">
        <v>102</v>
      </c>
      <c r="F118" s="7">
        <f t="shared" si="19"/>
        <v>92.72727272727272</v>
      </c>
      <c r="G118" s="33"/>
    </row>
    <row r="119" spans="1:7" s="12" customFormat="1" ht="37.5" x14ac:dyDescent="0.3">
      <c r="A119" s="64"/>
      <c r="B119" s="59" t="s">
        <v>140</v>
      </c>
      <c r="C119" s="40" t="s">
        <v>96</v>
      </c>
      <c r="D119" s="8">
        <v>6936</v>
      </c>
      <c r="E119" s="8">
        <v>6800</v>
      </c>
      <c r="F119" s="7">
        <f>E119/D119*100</f>
        <v>98.039215686274503</v>
      </c>
      <c r="G119" s="33"/>
    </row>
    <row r="120" spans="1:7" x14ac:dyDescent="0.3">
      <c r="A120" s="64">
        <v>28</v>
      </c>
      <c r="B120" s="66" t="s">
        <v>84</v>
      </c>
      <c r="C120" s="66"/>
      <c r="D120" s="66"/>
      <c r="E120" s="66"/>
      <c r="F120" s="66"/>
      <c r="G120" s="33"/>
    </row>
    <row r="121" spans="1:7" s="12" customFormat="1" ht="37.5" x14ac:dyDescent="0.3">
      <c r="A121" s="64"/>
      <c r="B121" s="9" t="s">
        <v>71</v>
      </c>
      <c r="C121" s="40" t="s">
        <v>7</v>
      </c>
      <c r="D121" s="8">
        <v>73</v>
      </c>
      <c r="E121" s="8">
        <v>70</v>
      </c>
      <c r="F121" s="7">
        <f>E121/D121*100</f>
        <v>95.890410958904098</v>
      </c>
      <c r="G121" s="33"/>
    </row>
    <row r="122" spans="1:7" s="12" customFormat="1" x14ac:dyDescent="0.3">
      <c r="A122" s="64"/>
      <c r="B122" s="9" t="s">
        <v>77</v>
      </c>
      <c r="C122" s="40" t="s">
        <v>7</v>
      </c>
      <c r="D122" s="8">
        <v>73</v>
      </c>
      <c r="E122" s="8">
        <v>70</v>
      </c>
      <c r="F122" s="7">
        <f t="shared" ref="F122:F123" si="20">E122/D122*100</f>
        <v>95.890410958904098</v>
      </c>
      <c r="G122" s="33"/>
    </row>
    <row r="123" spans="1:7" s="12" customFormat="1" x14ac:dyDescent="0.3">
      <c r="A123" s="64"/>
      <c r="B123" s="9" t="s">
        <v>168</v>
      </c>
      <c r="C123" s="40" t="s">
        <v>7</v>
      </c>
      <c r="D123" s="8">
        <v>73</v>
      </c>
      <c r="E123" s="8">
        <v>70</v>
      </c>
      <c r="F123" s="7">
        <f t="shared" si="20"/>
        <v>95.890410958904098</v>
      </c>
      <c r="G123" s="33"/>
    </row>
    <row r="124" spans="1:7" s="12" customFormat="1" ht="37.5" x14ac:dyDescent="0.3">
      <c r="A124" s="64"/>
      <c r="B124" s="59" t="s">
        <v>140</v>
      </c>
      <c r="C124" s="40" t="s">
        <v>96</v>
      </c>
      <c r="D124" s="8">
        <v>8670</v>
      </c>
      <c r="E124" s="8">
        <v>8460</v>
      </c>
      <c r="F124" s="7">
        <f>E124/D124*100</f>
        <v>97.577854671280278</v>
      </c>
      <c r="G124" s="33"/>
    </row>
    <row r="125" spans="1:7" x14ac:dyDescent="0.3">
      <c r="A125" s="64">
        <v>29</v>
      </c>
      <c r="B125" s="66" t="s">
        <v>85</v>
      </c>
      <c r="C125" s="66"/>
      <c r="D125" s="66"/>
      <c r="E125" s="66"/>
      <c r="F125" s="66"/>
      <c r="G125" s="33"/>
    </row>
    <row r="126" spans="1:7" s="12" customFormat="1" ht="39.75" customHeight="1" x14ac:dyDescent="0.3">
      <c r="A126" s="64"/>
      <c r="B126" s="9" t="s">
        <v>86</v>
      </c>
      <c r="C126" s="40" t="s">
        <v>7</v>
      </c>
      <c r="D126" s="3">
        <v>45</v>
      </c>
      <c r="E126" s="3">
        <v>45</v>
      </c>
      <c r="F126" s="7">
        <f>E126/D126*100</f>
        <v>100</v>
      </c>
      <c r="G126" s="33" t="s">
        <v>185</v>
      </c>
    </row>
    <row r="127" spans="1:7" s="12" customFormat="1" ht="37.5" x14ac:dyDescent="0.3">
      <c r="A127" s="64"/>
      <c r="B127" s="9" t="s">
        <v>72</v>
      </c>
      <c r="C127" s="40" t="s">
        <v>7</v>
      </c>
      <c r="D127" s="3">
        <v>49</v>
      </c>
      <c r="E127" s="3">
        <v>49</v>
      </c>
      <c r="F127" s="7">
        <f>E127/D127*100</f>
        <v>100</v>
      </c>
      <c r="G127" s="33"/>
    </row>
    <row r="128" spans="1:7" s="12" customFormat="1" x14ac:dyDescent="0.3">
      <c r="A128" s="64"/>
      <c r="B128" s="9" t="s">
        <v>77</v>
      </c>
      <c r="C128" s="40" t="s">
        <v>7</v>
      </c>
      <c r="D128" s="3">
        <v>94</v>
      </c>
      <c r="E128" s="3">
        <v>94</v>
      </c>
      <c r="F128" s="7">
        <f t="shared" ref="F128:F129" si="21">E128/D128*100</f>
        <v>100</v>
      </c>
      <c r="G128" s="33"/>
    </row>
    <row r="129" spans="1:7" s="12" customFormat="1" x14ac:dyDescent="0.3">
      <c r="A129" s="64"/>
      <c r="B129" s="9" t="s">
        <v>168</v>
      </c>
      <c r="C129" s="40" t="s">
        <v>7</v>
      </c>
      <c r="D129" s="3">
        <v>94</v>
      </c>
      <c r="E129" s="3">
        <v>94</v>
      </c>
      <c r="F129" s="7">
        <f t="shared" si="21"/>
        <v>100</v>
      </c>
      <c r="G129" s="33"/>
    </row>
    <row r="130" spans="1:7" s="12" customFormat="1" ht="33.75" customHeight="1" x14ac:dyDescent="0.3">
      <c r="A130" s="64"/>
      <c r="B130" s="59" t="s">
        <v>140</v>
      </c>
      <c r="C130" s="40" t="s">
        <v>96</v>
      </c>
      <c r="D130" s="3">
        <v>3264</v>
      </c>
      <c r="E130" s="3">
        <v>3264</v>
      </c>
      <c r="F130" s="7">
        <f>E130/D130*100</f>
        <v>100</v>
      </c>
      <c r="G130" s="33"/>
    </row>
    <row r="131" spans="1:7" ht="20.25" customHeight="1" x14ac:dyDescent="0.3">
      <c r="A131" s="64">
        <v>30</v>
      </c>
      <c r="B131" s="66" t="s">
        <v>106</v>
      </c>
      <c r="C131" s="66"/>
      <c r="D131" s="66"/>
      <c r="E131" s="66"/>
      <c r="F131" s="66"/>
      <c r="G131" s="33"/>
    </row>
    <row r="132" spans="1:7" ht="29.25" customHeight="1" x14ac:dyDescent="0.3">
      <c r="A132" s="64"/>
      <c r="B132" s="9" t="s">
        <v>42</v>
      </c>
      <c r="C132" s="40" t="s">
        <v>7</v>
      </c>
      <c r="D132" s="8">
        <v>4</v>
      </c>
      <c r="E132" s="8">
        <v>4</v>
      </c>
      <c r="F132" s="7">
        <f>E132/D132*100</f>
        <v>100</v>
      </c>
      <c r="G132" s="33" t="s">
        <v>184</v>
      </c>
    </row>
    <row r="133" spans="1:7" s="12" customFormat="1" ht="37.5" x14ac:dyDescent="0.3">
      <c r="A133" s="64"/>
      <c r="B133" s="9" t="s">
        <v>101</v>
      </c>
      <c r="C133" s="40" t="s">
        <v>7</v>
      </c>
      <c r="D133" s="3">
        <v>60</v>
      </c>
      <c r="E133" s="3">
        <v>64</v>
      </c>
      <c r="F133" s="7">
        <f>E133/D133*100</f>
        <v>106.66666666666667</v>
      </c>
      <c r="G133" s="33"/>
    </row>
    <row r="134" spans="1:7" s="12" customFormat="1" ht="37.5" x14ac:dyDescent="0.3">
      <c r="A134" s="64"/>
      <c r="B134" s="9" t="s">
        <v>194</v>
      </c>
      <c r="C134" s="40" t="s">
        <v>7</v>
      </c>
      <c r="D134" s="3">
        <v>64</v>
      </c>
      <c r="E134" s="3">
        <v>66</v>
      </c>
      <c r="F134" s="7">
        <f>E134/D134*100</f>
        <v>103.125</v>
      </c>
      <c r="G134" s="33"/>
    </row>
    <row r="135" spans="1:7" s="12" customFormat="1" ht="56.25" x14ac:dyDescent="0.3">
      <c r="A135" s="64"/>
      <c r="B135" s="9" t="s">
        <v>73</v>
      </c>
      <c r="C135" s="40" t="s">
        <v>7</v>
      </c>
      <c r="D135" s="3">
        <v>50</v>
      </c>
      <c r="E135" s="3">
        <v>47</v>
      </c>
      <c r="F135" s="7">
        <f t="shared" ref="F135:F136" si="22">E135/D135*100</f>
        <v>94</v>
      </c>
      <c r="G135" s="33"/>
    </row>
    <row r="136" spans="1:7" s="12" customFormat="1" ht="37.5" x14ac:dyDescent="0.3">
      <c r="A136" s="64"/>
      <c r="B136" s="59" t="s">
        <v>87</v>
      </c>
      <c r="C136" s="40" t="s">
        <v>7</v>
      </c>
      <c r="D136" s="3">
        <v>2</v>
      </c>
      <c r="E136" s="3">
        <v>3</v>
      </c>
      <c r="F136" s="7">
        <f t="shared" si="22"/>
        <v>150</v>
      </c>
      <c r="G136" s="33"/>
    </row>
    <row r="137" spans="1:7" s="12" customFormat="1" x14ac:dyDescent="0.3">
      <c r="A137" s="64"/>
      <c r="B137" s="9" t="s">
        <v>168</v>
      </c>
      <c r="C137" s="40" t="s">
        <v>7</v>
      </c>
      <c r="D137" s="3">
        <v>64</v>
      </c>
      <c r="E137" s="3">
        <v>66</v>
      </c>
      <c r="F137" s="7">
        <f>E137/D137*100</f>
        <v>103.125</v>
      </c>
      <c r="G137" s="33"/>
    </row>
    <row r="138" spans="1:7" s="12" customFormat="1" ht="37.5" x14ac:dyDescent="0.3">
      <c r="A138" s="64"/>
      <c r="B138" s="59" t="s">
        <v>140</v>
      </c>
      <c r="C138" s="40" t="s">
        <v>96</v>
      </c>
      <c r="D138" s="3">
        <v>6868</v>
      </c>
      <c r="E138" s="3">
        <v>6868</v>
      </c>
      <c r="F138" s="7">
        <f>E138/D138*100</f>
        <v>100</v>
      </c>
      <c r="G138" s="33"/>
    </row>
    <row r="139" spans="1:7" ht="20.25" customHeight="1" x14ac:dyDescent="0.3">
      <c r="A139" s="64">
        <v>31</v>
      </c>
      <c r="B139" s="66" t="s">
        <v>191</v>
      </c>
      <c r="C139" s="66"/>
      <c r="D139" s="66"/>
      <c r="E139" s="66"/>
      <c r="F139" s="66"/>
      <c r="G139" s="33"/>
    </row>
    <row r="140" spans="1:7" s="12" customFormat="1" ht="37.5" x14ac:dyDescent="0.3">
      <c r="A140" s="64"/>
      <c r="B140" s="9" t="s">
        <v>71</v>
      </c>
      <c r="C140" s="40" t="s">
        <v>7</v>
      </c>
      <c r="D140" s="3">
        <v>45</v>
      </c>
      <c r="E140" s="3">
        <v>43</v>
      </c>
      <c r="F140" s="7">
        <f>E140/D140*100</f>
        <v>95.555555555555557</v>
      </c>
      <c r="G140" s="33"/>
    </row>
    <row r="141" spans="1:7" s="12" customFormat="1" ht="37.5" x14ac:dyDescent="0.3">
      <c r="A141" s="64"/>
      <c r="B141" s="9" t="s">
        <v>194</v>
      </c>
      <c r="C141" s="40" t="s">
        <v>7</v>
      </c>
      <c r="D141" s="3">
        <v>8</v>
      </c>
      <c r="E141" s="3">
        <v>8</v>
      </c>
      <c r="F141" s="7">
        <f>E141/D141*100</f>
        <v>100</v>
      </c>
      <c r="G141" s="33"/>
    </row>
    <row r="142" spans="1:7" s="12" customFormat="1" ht="37.5" customHeight="1" x14ac:dyDescent="0.3">
      <c r="A142" s="64"/>
      <c r="B142" s="9" t="s">
        <v>75</v>
      </c>
      <c r="C142" s="40" t="s">
        <v>7</v>
      </c>
      <c r="D142" s="3">
        <v>33</v>
      </c>
      <c r="E142" s="3">
        <v>33</v>
      </c>
      <c r="F142" s="7">
        <f t="shared" ref="F142:F144" si="23">E142/D142*100</f>
        <v>100</v>
      </c>
      <c r="G142" s="33"/>
    </row>
    <row r="143" spans="1:7" s="12" customFormat="1" x14ac:dyDescent="0.3">
      <c r="A143" s="64"/>
      <c r="B143" s="9" t="s">
        <v>168</v>
      </c>
      <c r="C143" s="40" t="s">
        <v>7</v>
      </c>
      <c r="D143" s="3">
        <v>45</v>
      </c>
      <c r="E143" s="3">
        <v>43</v>
      </c>
      <c r="F143" s="7">
        <f t="shared" si="23"/>
        <v>95.555555555555557</v>
      </c>
      <c r="G143" s="33"/>
    </row>
    <row r="144" spans="1:7" s="12" customFormat="1" ht="37.5" x14ac:dyDescent="0.3">
      <c r="A144" s="64"/>
      <c r="B144" s="9" t="s">
        <v>140</v>
      </c>
      <c r="C144" s="40" t="s">
        <v>96</v>
      </c>
      <c r="D144" s="3">
        <v>1360</v>
      </c>
      <c r="E144" s="3">
        <v>1360</v>
      </c>
      <c r="F144" s="7">
        <f t="shared" si="23"/>
        <v>100</v>
      </c>
      <c r="G144" s="33"/>
    </row>
    <row r="145" spans="1:7" ht="20.25" customHeight="1" x14ac:dyDescent="0.3">
      <c r="A145" s="64">
        <v>32</v>
      </c>
      <c r="B145" s="66" t="s">
        <v>157</v>
      </c>
      <c r="C145" s="66"/>
      <c r="D145" s="66"/>
      <c r="E145" s="66"/>
      <c r="F145" s="66"/>
      <c r="G145" s="33"/>
    </row>
    <row r="146" spans="1:7" s="12" customFormat="1" x14ac:dyDescent="0.3">
      <c r="A146" s="64"/>
      <c r="B146" s="9" t="s">
        <v>42</v>
      </c>
      <c r="C146" s="40" t="s">
        <v>7</v>
      </c>
      <c r="D146" s="3">
        <v>10</v>
      </c>
      <c r="E146" s="3">
        <v>10</v>
      </c>
      <c r="F146" s="7">
        <f t="shared" ref="F146:F155" si="24">E146/D146*100</f>
        <v>100</v>
      </c>
      <c r="G146" s="33"/>
    </row>
    <row r="147" spans="1:7" s="12" customFormat="1" x14ac:dyDescent="0.3">
      <c r="A147" s="64"/>
      <c r="B147" s="9" t="s">
        <v>45</v>
      </c>
      <c r="C147" s="40" t="s">
        <v>7</v>
      </c>
      <c r="D147" s="3">
        <v>12</v>
      </c>
      <c r="E147" s="3">
        <v>12</v>
      </c>
      <c r="F147" s="7">
        <f t="shared" si="24"/>
        <v>100</v>
      </c>
      <c r="G147" s="33"/>
    </row>
    <row r="148" spans="1:7" s="12" customFormat="1" x14ac:dyDescent="0.3">
      <c r="A148" s="64"/>
      <c r="B148" s="9" t="s">
        <v>43</v>
      </c>
      <c r="C148" s="40" t="s">
        <v>7</v>
      </c>
      <c r="D148" s="3">
        <v>38</v>
      </c>
      <c r="E148" s="3">
        <v>37</v>
      </c>
      <c r="F148" s="7">
        <f t="shared" si="24"/>
        <v>97.368421052631575</v>
      </c>
      <c r="G148" s="33"/>
    </row>
    <row r="149" spans="1:7" s="12" customFormat="1" x14ac:dyDescent="0.3">
      <c r="A149" s="64"/>
      <c r="B149" s="9" t="s">
        <v>44</v>
      </c>
      <c r="C149" s="40" t="s">
        <v>7</v>
      </c>
      <c r="D149" s="3">
        <v>8</v>
      </c>
      <c r="E149" s="3">
        <v>8</v>
      </c>
      <c r="F149" s="7">
        <f t="shared" si="24"/>
        <v>100</v>
      </c>
      <c r="G149" s="33"/>
    </row>
    <row r="150" spans="1:7" s="12" customFormat="1" ht="37.5" x14ac:dyDescent="0.3">
      <c r="A150" s="64"/>
      <c r="B150" s="9" t="s">
        <v>194</v>
      </c>
      <c r="C150" s="40" t="s">
        <v>7</v>
      </c>
      <c r="D150" s="3">
        <v>73</v>
      </c>
      <c r="E150" s="3">
        <v>67</v>
      </c>
      <c r="F150" s="7">
        <f t="shared" si="24"/>
        <v>91.780821917808225</v>
      </c>
      <c r="G150" s="33"/>
    </row>
    <row r="151" spans="1:7" s="12" customFormat="1" ht="56.25" x14ac:dyDescent="0.3">
      <c r="A151" s="64"/>
      <c r="B151" s="9" t="s">
        <v>75</v>
      </c>
      <c r="C151" s="40" t="s">
        <v>7</v>
      </c>
      <c r="D151" s="3">
        <v>77</v>
      </c>
      <c r="E151" s="3">
        <v>71</v>
      </c>
      <c r="F151" s="7">
        <f t="shared" si="24"/>
        <v>92.20779220779221</v>
      </c>
      <c r="G151" s="33"/>
    </row>
    <row r="152" spans="1:7" s="12" customFormat="1" ht="37.5" x14ac:dyDescent="0.3">
      <c r="A152" s="64"/>
      <c r="B152" s="9" t="s">
        <v>87</v>
      </c>
      <c r="C152" s="40" t="s">
        <v>7</v>
      </c>
      <c r="D152" s="3">
        <v>12</v>
      </c>
      <c r="E152" s="3">
        <v>26</v>
      </c>
      <c r="F152" s="7">
        <f t="shared" si="24"/>
        <v>216.66666666666666</v>
      </c>
      <c r="G152" s="33"/>
    </row>
    <row r="153" spans="1:7" s="12" customFormat="1" ht="56.25" x14ac:dyDescent="0.3">
      <c r="A153" s="64"/>
      <c r="B153" s="9" t="s">
        <v>76</v>
      </c>
      <c r="C153" s="40" t="s">
        <v>212</v>
      </c>
      <c r="D153" s="3">
        <v>55</v>
      </c>
      <c r="E153" s="3">
        <v>55</v>
      </c>
      <c r="F153" s="7">
        <f t="shared" si="24"/>
        <v>100</v>
      </c>
      <c r="G153" s="33"/>
    </row>
    <row r="154" spans="1:7" s="12" customFormat="1" x14ac:dyDescent="0.3">
      <c r="A154" s="64"/>
      <c r="B154" s="9" t="s">
        <v>168</v>
      </c>
      <c r="C154" s="40" t="s">
        <v>7</v>
      </c>
      <c r="D154" s="3">
        <v>73</v>
      </c>
      <c r="E154" s="3">
        <v>67</v>
      </c>
      <c r="F154" s="7">
        <f t="shared" si="24"/>
        <v>91.780821917808225</v>
      </c>
      <c r="G154" s="33"/>
    </row>
    <row r="155" spans="1:7" s="12" customFormat="1" ht="37.5" x14ac:dyDescent="0.3">
      <c r="A155" s="64"/>
      <c r="B155" s="9" t="s">
        <v>140</v>
      </c>
      <c r="C155" s="40" t="s">
        <v>96</v>
      </c>
      <c r="D155" s="3">
        <v>32015</v>
      </c>
      <c r="E155" s="3">
        <v>32015</v>
      </c>
      <c r="F155" s="7">
        <f t="shared" si="24"/>
        <v>100</v>
      </c>
      <c r="G155" s="33"/>
    </row>
    <row r="156" spans="1:7" s="12" customFormat="1" ht="20.25" customHeight="1" x14ac:dyDescent="0.3">
      <c r="A156" s="64">
        <v>33</v>
      </c>
      <c r="B156" s="67" t="s">
        <v>158</v>
      </c>
      <c r="C156" s="67"/>
      <c r="D156" s="67"/>
      <c r="E156" s="67"/>
      <c r="F156" s="67"/>
      <c r="G156" s="33"/>
    </row>
    <row r="157" spans="1:7" s="12" customFormat="1" x14ac:dyDescent="0.3">
      <c r="A157" s="64"/>
      <c r="B157" s="9" t="s">
        <v>45</v>
      </c>
      <c r="C157" s="40" t="s">
        <v>7</v>
      </c>
      <c r="D157" s="3">
        <v>9</v>
      </c>
      <c r="E157" s="3">
        <v>9</v>
      </c>
      <c r="F157" s="7">
        <f t="shared" ref="F157:F164" si="25">E157/D157*100</f>
        <v>100</v>
      </c>
      <c r="G157" s="33"/>
    </row>
    <row r="158" spans="1:7" s="12" customFormat="1" ht="48" x14ac:dyDescent="0.3">
      <c r="A158" s="64"/>
      <c r="B158" s="9" t="s">
        <v>43</v>
      </c>
      <c r="C158" s="40" t="s">
        <v>7</v>
      </c>
      <c r="D158" s="3">
        <v>33</v>
      </c>
      <c r="E158" s="3">
        <v>36</v>
      </c>
      <c r="F158" s="7">
        <f t="shared" si="25"/>
        <v>109.09090909090908</v>
      </c>
      <c r="G158" s="34" t="s">
        <v>169</v>
      </c>
    </row>
    <row r="159" spans="1:7" s="12" customFormat="1" ht="37.5" x14ac:dyDescent="0.3">
      <c r="A159" s="64"/>
      <c r="B159" s="9" t="s">
        <v>194</v>
      </c>
      <c r="C159" s="40" t="s">
        <v>7</v>
      </c>
      <c r="D159" s="3">
        <v>50</v>
      </c>
      <c r="E159" s="3">
        <v>50</v>
      </c>
      <c r="F159" s="7">
        <f t="shared" si="25"/>
        <v>100</v>
      </c>
      <c r="G159" s="33"/>
    </row>
    <row r="160" spans="1:7" s="12" customFormat="1" ht="56.25" x14ac:dyDescent="0.3">
      <c r="A160" s="64"/>
      <c r="B160" s="9" t="s">
        <v>75</v>
      </c>
      <c r="C160" s="40" t="s">
        <v>7</v>
      </c>
      <c r="D160" s="3">
        <v>60</v>
      </c>
      <c r="E160" s="3">
        <v>60</v>
      </c>
      <c r="F160" s="7">
        <f t="shared" si="25"/>
        <v>100</v>
      </c>
      <c r="G160" s="33"/>
    </row>
    <row r="161" spans="1:7" s="12" customFormat="1" ht="37.5" x14ac:dyDescent="0.3">
      <c r="A161" s="64"/>
      <c r="B161" s="9" t="s">
        <v>87</v>
      </c>
      <c r="C161" s="40" t="s">
        <v>7</v>
      </c>
      <c r="D161" s="3">
        <v>30</v>
      </c>
      <c r="E161" s="3">
        <v>40</v>
      </c>
      <c r="F161" s="7">
        <f t="shared" si="25"/>
        <v>133.33333333333331</v>
      </c>
      <c r="G161" s="33"/>
    </row>
    <row r="162" spans="1:7" s="12" customFormat="1" ht="56.25" x14ac:dyDescent="0.3">
      <c r="A162" s="64"/>
      <c r="B162" s="9" t="s">
        <v>70</v>
      </c>
      <c r="C162" s="40" t="s">
        <v>212</v>
      </c>
      <c r="D162" s="3">
        <v>21</v>
      </c>
      <c r="E162" s="3">
        <v>21</v>
      </c>
      <c r="F162" s="7">
        <f t="shared" si="25"/>
        <v>100</v>
      </c>
      <c r="G162" s="33"/>
    </row>
    <row r="163" spans="1:7" s="12" customFormat="1" x14ac:dyDescent="0.3">
      <c r="A163" s="64"/>
      <c r="B163" s="9" t="s">
        <v>168</v>
      </c>
      <c r="C163" s="40" t="s">
        <v>7</v>
      </c>
      <c r="D163" s="3">
        <v>50</v>
      </c>
      <c r="E163" s="3">
        <v>50</v>
      </c>
      <c r="F163" s="7">
        <f t="shared" si="25"/>
        <v>100</v>
      </c>
      <c r="G163" s="33"/>
    </row>
    <row r="164" spans="1:7" s="12" customFormat="1" ht="37.5" x14ac:dyDescent="0.3">
      <c r="A164" s="64"/>
      <c r="B164" s="9" t="s">
        <v>140</v>
      </c>
      <c r="C164" s="40" t="s">
        <v>96</v>
      </c>
      <c r="D164" s="3">
        <v>5005</v>
      </c>
      <c r="E164" s="3">
        <v>5005</v>
      </c>
      <c r="F164" s="7">
        <f t="shared" si="25"/>
        <v>100</v>
      </c>
      <c r="G164" s="33"/>
    </row>
    <row r="165" spans="1:7" x14ac:dyDescent="0.3">
      <c r="A165" s="64">
        <v>34</v>
      </c>
      <c r="B165" s="66" t="s">
        <v>91</v>
      </c>
      <c r="C165" s="66"/>
      <c r="D165" s="66"/>
      <c r="E165" s="66"/>
      <c r="F165" s="66"/>
      <c r="G165" s="33"/>
    </row>
    <row r="166" spans="1:7" s="12" customFormat="1" x14ac:dyDescent="0.3">
      <c r="A166" s="64"/>
      <c r="B166" s="9" t="s">
        <v>45</v>
      </c>
      <c r="C166" s="40" t="s">
        <v>7</v>
      </c>
      <c r="D166" s="3">
        <v>56</v>
      </c>
      <c r="E166" s="3">
        <v>53</v>
      </c>
      <c r="F166" s="7">
        <f>E166/D166*100</f>
        <v>94.642857142857139</v>
      </c>
      <c r="G166" s="33"/>
    </row>
    <row r="167" spans="1:7" s="12" customFormat="1" x14ac:dyDescent="0.3">
      <c r="A167" s="64"/>
      <c r="B167" s="9" t="s">
        <v>43</v>
      </c>
      <c r="C167" s="40" t="s">
        <v>7</v>
      </c>
      <c r="D167" s="3">
        <v>78</v>
      </c>
      <c r="E167" s="3">
        <v>76</v>
      </c>
      <c r="F167" s="7">
        <f>E167/D167*100</f>
        <v>97.435897435897431</v>
      </c>
      <c r="G167" s="33"/>
    </row>
    <row r="168" spans="1:7" s="12" customFormat="1" x14ac:dyDescent="0.3">
      <c r="A168" s="64"/>
      <c r="B168" s="9" t="s">
        <v>77</v>
      </c>
      <c r="C168" s="40" t="s">
        <v>7</v>
      </c>
      <c r="D168" s="3">
        <v>134</v>
      </c>
      <c r="E168" s="3">
        <v>129</v>
      </c>
      <c r="F168" s="7">
        <f>E168/D168*100</f>
        <v>96.268656716417908</v>
      </c>
      <c r="G168" s="33"/>
    </row>
    <row r="169" spans="1:7" s="12" customFormat="1" ht="37.5" x14ac:dyDescent="0.3">
      <c r="A169" s="64"/>
      <c r="B169" s="9" t="s">
        <v>87</v>
      </c>
      <c r="C169" s="40" t="s">
        <v>7</v>
      </c>
      <c r="D169" s="3">
        <v>7</v>
      </c>
      <c r="E169" s="3">
        <v>14</v>
      </c>
      <c r="F169" s="7">
        <f>E169/D169*100</f>
        <v>200</v>
      </c>
      <c r="G169" s="33"/>
    </row>
    <row r="170" spans="1:7" s="12" customFormat="1" x14ac:dyDescent="0.3">
      <c r="A170" s="64"/>
      <c r="B170" s="9" t="s">
        <v>168</v>
      </c>
      <c r="C170" s="40" t="s">
        <v>7</v>
      </c>
      <c r="D170" s="3">
        <v>134</v>
      </c>
      <c r="E170" s="3">
        <v>129</v>
      </c>
      <c r="F170" s="7">
        <f>E170/D170*100</f>
        <v>96.268656716417908</v>
      </c>
      <c r="G170" s="33"/>
    </row>
    <row r="171" spans="1:7" x14ac:dyDescent="0.3">
      <c r="A171" s="64">
        <v>35</v>
      </c>
      <c r="B171" s="66" t="s">
        <v>92</v>
      </c>
      <c r="C171" s="66"/>
      <c r="D171" s="66"/>
      <c r="E171" s="66"/>
      <c r="F171" s="66"/>
      <c r="G171" s="33"/>
    </row>
    <row r="172" spans="1:7" s="12" customFormat="1" x14ac:dyDescent="0.3">
      <c r="A172" s="64"/>
      <c r="B172" s="9" t="s">
        <v>45</v>
      </c>
      <c r="C172" s="40" t="s">
        <v>7</v>
      </c>
      <c r="D172" s="3">
        <v>112</v>
      </c>
      <c r="E172" s="3">
        <v>115</v>
      </c>
      <c r="F172" s="7">
        <f t="shared" ref="F172:F179" si="26">E172/D172*100</f>
        <v>102.67857142857142</v>
      </c>
      <c r="G172" s="33"/>
    </row>
    <row r="173" spans="1:7" s="12" customFormat="1" x14ac:dyDescent="0.3">
      <c r="A173" s="64"/>
      <c r="B173" s="9" t="s">
        <v>43</v>
      </c>
      <c r="C173" s="40" t="s">
        <v>7</v>
      </c>
      <c r="D173" s="3">
        <v>180</v>
      </c>
      <c r="E173" s="3">
        <v>177</v>
      </c>
      <c r="F173" s="7">
        <f t="shared" si="26"/>
        <v>98.333333333333329</v>
      </c>
      <c r="G173" s="33"/>
    </row>
    <row r="174" spans="1:7" s="12" customFormat="1" x14ac:dyDescent="0.3">
      <c r="A174" s="64"/>
      <c r="B174" s="9" t="s">
        <v>44</v>
      </c>
      <c r="C174" s="40" t="s">
        <v>7</v>
      </c>
      <c r="D174" s="3">
        <v>36</v>
      </c>
      <c r="E174" s="3">
        <v>36</v>
      </c>
      <c r="F174" s="7">
        <f t="shared" si="26"/>
        <v>100</v>
      </c>
      <c r="G174" s="33"/>
    </row>
    <row r="175" spans="1:7" s="12" customFormat="1" x14ac:dyDescent="0.3">
      <c r="A175" s="64"/>
      <c r="B175" s="9" t="s">
        <v>77</v>
      </c>
      <c r="C175" s="40" t="s">
        <v>7</v>
      </c>
      <c r="D175" s="3">
        <v>49</v>
      </c>
      <c r="E175" s="3">
        <v>49</v>
      </c>
      <c r="F175" s="7">
        <f t="shared" si="26"/>
        <v>100</v>
      </c>
      <c r="G175" s="33"/>
    </row>
    <row r="176" spans="1:7" s="12" customFormat="1" ht="37.5" x14ac:dyDescent="0.3">
      <c r="A176" s="64"/>
      <c r="B176" s="9" t="s">
        <v>87</v>
      </c>
      <c r="C176" s="40" t="s">
        <v>7</v>
      </c>
      <c r="D176" s="3">
        <v>12</v>
      </c>
      <c r="E176" s="3">
        <v>35</v>
      </c>
      <c r="F176" s="7">
        <f t="shared" si="26"/>
        <v>291.66666666666663</v>
      </c>
      <c r="G176" s="33"/>
    </row>
    <row r="177" spans="1:7" s="12" customFormat="1" ht="56.25" x14ac:dyDescent="0.3">
      <c r="A177" s="64"/>
      <c r="B177" s="9" t="s">
        <v>70</v>
      </c>
      <c r="C177" s="40" t="s">
        <v>212</v>
      </c>
      <c r="D177" s="3">
        <v>20</v>
      </c>
      <c r="E177" s="3">
        <v>20</v>
      </c>
      <c r="F177" s="7">
        <f t="shared" si="26"/>
        <v>100</v>
      </c>
      <c r="G177" s="33"/>
    </row>
    <row r="178" spans="1:7" s="12" customFormat="1" x14ac:dyDescent="0.3">
      <c r="A178" s="64"/>
      <c r="B178" s="9" t="s">
        <v>168</v>
      </c>
      <c r="C178" s="40" t="s">
        <v>7</v>
      </c>
      <c r="D178" s="3">
        <v>326</v>
      </c>
      <c r="E178" s="3">
        <v>337</v>
      </c>
      <c r="F178" s="7">
        <f t="shared" si="26"/>
        <v>103.37423312883436</v>
      </c>
      <c r="G178" s="33"/>
    </row>
    <row r="179" spans="1:7" s="12" customFormat="1" ht="37.5" x14ac:dyDescent="0.3">
      <c r="A179" s="64"/>
      <c r="B179" s="9" t="s">
        <v>140</v>
      </c>
      <c r="C179" s="40" t="s">
        <v>96</v>
      </c>
      <c r="D179" s="3">
        <v>19332</v>
      </c>
      <c r="E179" s="3">
        <v>21178</v>
      </c>
      <c r="F179" s="7">
        <f t="shared" si="26"/>
        <v>109.54893440926961</v>
      </c>
      <c r="G179" s="33"/>
    </row>
    <row r="180" spans="1:7" x14ac:dyDescent="0.3">
      <c r="A180" s="64">
        <v>36</v>
      </c>
      <c r="B180" s="66" t="s">
        <v>192</v>
      </c>
      <c r="C180" s="66"/>
      <c r="D180" s="66"/>
      <c r="E180" s="66"/>
      <c r="F180" s="66"/>
      <c r="G180" s="33"/>
    </row>
    <row r="181" spans="1:7" s="12" customFormat="1" x14ac:dyDescent="0.3">
      <c r="A181" s="64"/>
      <c r="B181" s="9" t="s">
        <v>45</v>
      </c>
      <c r="C181" s="40" t="s">
        <v>7</v>
      </c>
      <c r="D181" s="3">
        <v>82</v>
      </c>
      <c r="E181" s="3">
        <v>77</v>
      </c>
      <c r="F181" s="7">
        <f t="shared" ref="F181:F185" si="27">E181/D181*100</f>
        <v>93.902439024390233</v>
      </c>
      <c r="G181" s="33"/>
    </row>
    <row r="182" spans="1:7" s="12" customFormat="1" x14ac:dyDescent="0.3">
      <c r="A182" s="64"/>
      <c r="B182" s="9" t="s">
        <v>43</v>
      </c>
      <c r="C182" s="40" t="s">
        <v>7</v>
      </c>
      <c r="D182" s="3">
        <v>95</v>
      </c>
      <c r="E182" s="3">
        <v>97</v>
      </c>
      <c r="F182" s="7">
        <f t="shared" si="27"/>
        <v>102.10526315789474</v>
      </c>
      <c r="G182" s="33"/>
    </row>
    <row r="183" spans="1:7" s="12" customFormat="1" x14ac:dyDescent="0.3">
      <c r="A183" s="64"/>
      <c r="B183" s="9" t="s">
        <v>44</v>
      </c>
      <c r="C183" s="40" t="s">
        <v>7</v>
      </c>
      <c r="D183" s="3">
        <v>17</v>
      </c>
      <c r="E183" s="3">
        <v>17</v>
      </c>
      <c r="F183" s="7">
        <f t="shared" si="27"/>
        <v>100</v>
      </c>
      <c r="G183" s="33"/>
    </row>
    <row r="184" spans="1:7" s="12" customFormat="1" x14ac:dyDescent="0.3">
      <c r="A184" s="64"/>
      <c r="B184" s="9" t="s">
        <v>77</v>
      </c>
      <c r="C184" s="40" t="s">
        <v>7</v>
      </c>
      <c r="D184" s="3">
        <v>185</v>
      </c>
      <c r="E184" s="3">
        <v>190</v>
      </c>
      <c r="F184" s="7">
        <f t="shared" si="27"/>
        <v>102.70270270270269</v>
      </c>
      <c r="G184" s="33"/>
    </row>
    <row r="185" spans="1:7" s="12" customFormat="1" x14ac:dyDescent="0.3">
      <c r="A185" s="64"/>
      <c r="B185" s="9" t="s">
        <v>168</v>
      </c>
      <c r="C185" s="40" t="s">
        <v>7</v>
      </c>
      <c r="D185" s="3">
        <v>195</v>
      </c>
      <c r="E185" s="3">
        <v>191</v>
      </c>
      <c r="F185" s="7">
        <f t="shared" si="27"/>
        <v>97.948717948717942</v>
      </c>
      <c r="G185" s="33"/>
    </row>
    <row r="186" spans="1:7" s="12" customFormat="1" ht="37.5" x14ac:dyDescent="0.3">
      <c r="A186" s="64"/>
      <c r="B186" s="9" t="s">
        <v>87</v>
      </c>
      <c r="C186" s="3" t="s">
        <v>7</v>
      </c>
      <c r="D186" s="3">
        <v>1</v>
      </c>
      <c r="E186" s="3">
        <v>1</v>
      </c>
      <c r="F186" s="7">
        <f>E186/D186*100</f>
        <v>100</v>
      </c>
      <c r="G186" s="33"/>
    </row>
    <row r="187" spans="1:7" s="12" customFormat="1" ht="48" x14ac:dyDescent="0.3">
      <c r="A187" s="64"/>
      <c r="B187" s="9" t="s">
        <v>140</v>
      </c>
      <c r="C187" s="40" t="s">
        <v>96</v>
      </c>
      <c r="D187" s="3">
        <v>3672</v>
      </c>
      <c r="E187" s="3">
        <v>3502</v>
      </c>
      <c r="F187" s="7">
        <f>E187/D187*100</f>
        <v>95.370370370370367</v>
      </c>
      <c r="G187" s="33" t="s">
        <v>182</v>
      </c>
    </row>
    <row r="188" spans="1:7" x14ac:dyDescent="0.3">
      <c r="A188" s="64">
        <v>37</v>
      </c>
      <c r="B188" s="66" t="s">
        <v>93</v>
      </c>
      <c r="C188" s="66"/>
      <c r="D188" s="66"/>
      <c r="E188" s="66"/>
      <c r="F188" s="66"/>
      <c r="G188" s="33"/>
    </row>
    <row r="189" spans="1:7" s="12" customFormat="1" x14ac:dyDescent="0.3">
      <c r="A189" s="64"/>
      <c r="B189" s="9" t="s">
        <v>45</v>
      </c>
      <c r="C189" s="40" t="s">
        <v>7</v>
      </c>
      <c r="D189" s="3">
        <v>84</v>
      </c>
      <c r="E189" s="3">
        <v>86</v>
      </c>
      <c r="F189" s="7">
        <f>E189/D189*100</f>
        <v>102.38095238095238</v>
      </c>
      <c r="G189" s="33"/>
    </row>
    <row r="190" spans="1:7" s="12" customFormat="1" x14ac:dyDescent="0.3">
      <c r="A190" s="64"/>
      <c r="B190" s="9" t="s">
        <v>43</v>
      </c>
      <c r="C190" s="40" t="s">
        <v>7</v>
      </c>
      <c r="D190" s="3">
        <v>105</v>
      </c>
      <c r="E190" s="3">
        <v>107</v>
      </c>
      <c r="F190" s="7">
        <f>E190/D190*100</f>
        <v>101.9047619047619</v>
      </c>
      <c r="G190" s="33"/>
    </row>
    <row r="191" spans="1:7" s="12" customFormat="1" x14ac:dyDescent="0.3">
      <c r="A191" s="64"/>
      <c r="B191" s="9" t="s">
        <v>77</v>
      </c>
      <c r="C191" s="40" t="s">
        <v>7</v>
      </c>
      <c r="D191" s="3">
        <v>181</v>
      </c>
      <c r="E191" s="3">
        <v>184</v>
      </c>
      <c r="F191" s="7">
        <f t="shared" ref="F191:F192" si="28">E191/D191*100</f>
        <v>101.65745856353593</v>
      </c>
      <c r="G191" s="33"/>
    </row>
    <row r="192" spans="1:7" s="12" customFormat="1" x14ac:dyDescent="0.3">
      <c r="A192" s="64"/>
      <c r="B192" s="9" t="s">
        <v>168</v>
      </c>
      <c r="C192" s="40" t="s">
        <v>7</v>
      </c>
      <c r="D192" s="3">
        <v>189</v>
      </c>
      <c r="E192" s="3">
        <v>193</v>
      </c>
      <c r="F192" s="7">
        <f t="shared" si="28"/>
        <v>102.11640211640211</v>
      </c>
      <c r="G192" s="33"/>
    </row>
    <row r="193" spans="1:7" s="12" customFormat="1" ht="37.5" x14ac:dyDescent="0.3">
      <c r="A193" s="64"/>
      <c r="B193" s="9" t="s">
        <v>140</v>
      </c>
      <c r="C193" s="40" t="s">
        <v>96</v>
      </c>
      <c r="D193" s="3">
        <v>2240</v>
      </c>
      <c r="E193" s="3">
        <v>2240</v>
      </c>
      <c r="F193" s="7">
        <f>E191/D191*100</f>
        <v>101.65745856353593</v>
      </c>
      <c r="G193" s="33"/>
    </row>
    <row r="194" spans="1:7" x14ac:dyDescent="0.3">
      <c r="A194" s="64">
        <v>38</v>
      </c>
      <c r="B194" s="66" t="s">
        <v>94</v>
      </c>
      <c r="C194" s="66"/>
      <c r="D194" s="66"/>
      <c r="E194" s="66"/>
      <c r="F194" s="66"/>
      <c r="G194" s="33"/>
    </row>
    <row r="195" spans="1:7" s="12" customFormat="1" ht="37.5" x14ac:dyDescent="0.3">
      <c r="A195" s="64"/>
      <c r="B195" s="9" t="s">
        <v>98</v>
      </c>
      <c r="C195" s="40" t="s">
        <v>7</v>
      </c>
      <c r="D195" s="3">
        <v>88</v>
      </c>
      <c r="E195" s="3">
        <v>91</v>
      </c>
      <c r="F195" s="7">
        <f>E195/D195*100</f>
        <v>103.40909090909092</v>
      </c>
      <c r="G195" s="33"/>
    </row>
    <row r="196" spans="1:7" s="12" customFormat="1" ht="37.5" x14ac:dyDescent="0.3">
      <c r="A196" s="64"/>
      <c r="B196" s="9" t="s">
        <v>134</v>
      </c>
      <c r="C196" s="40" t="s">
        <v>7</v>
      </c>
      <c r="D196" s="3">
        <v>45</v>
      </c>
      <c r="E196" s="3">
        <v>42</v>
      </c>
      <c r="F196" s="7">
        <f>E196/D196*100</f>
        <v>93.333333333333329</v>
      </c>
      <c r="G196" s="33"/>
    </row>
    <row r="197" spans="1:7" s="12" customFormat="1" x14ac:dyDescent="0.3">
      <c r="A197" s="64"/>
      <c r="B197" s="9" t="s">
        <v>109</v>
      </c>
      <c r="C197" s="40" t="s">
        <v>7</v>
      </c>
      <c r="D197" s="3">
        <v>107</v>
      </c>
      <c r="E197" s="3">
        <v>107</v>
      </c>
      <c r="F197" s="7">
        <f t="shared" ref="F197:F199" si="29">E197/D197*100</f>
        <v>100</v>
      </c>
      <c r="G197" s="33"/>
    </row>
    <row r="198" spans="1:7" s="12" customFormat="1" x14ac:dyDescent="0.3">
      <c r="A198" s="64"/>
      <c r="B198" s="9" t="s">
        <v>168</v>
      </c>
      <c r="C198" s="40" t="s">
        <v>7</v>
      </c>
      <c r="D198" s="3">
        <v>133</v>
      </c>
      <c r="E198" s="3">
        <v>133</v>
      </c>
      <c r="F198" s="7">
        <f t="shared" si="29"/>
        <v>100</v>
      </c>
      <c r="G198" s="33"/>
    </row>
    <row r="199" spans="1:7" s="12" customFormat="1" ht="37.5" x14ac:dyDescent="0.3">
      <c r="A199" s="64"/>
      <c r="B199" s="59" t="s">
        <v>140</v>
      </c>
      <c r="C199" s="40" t="s">
        <v>96</v>
      </c>
      <c r="D199" s="3">
        <v>26112</v>
      </c>
      <c r="E199" s="3">
        <v>24480</v>
      </c>
      <c r="F199" s="7">
        <f t="shared" si="29"/>
        <v>93.75</v>
      </c>
      <c r="G199" s="33"/>
    </row>
    <row r="200" spans="1:7" x14ac:dyDescent="0.3">
      <c r="A200" s="64">
        <v>39</v>
      </c>
      <c r="B200" s="66" t="s">
        <v>129</v>
      </c>
      <c r="C200" s="66"/>
      <c r="D200" s="66"/>
      <c r="E200" s="66"/>
      <c r="F200" s="66"/>
      <c r="G200" s="33"/>
    </row>
    <row r="201" spans="1:7" s="12" customFormat="1" ht="37.5" x14ac:dyDescent="0.3">
      <c r="A201" s="64"/>
      <c r="B201" s="9" t="s">
        <v>98</v>
      </c>
      <c r="C201" s="40" t="s">
        <v>7</v>
      </c>
      <c r="D201" s="3">
        <v>13</v>
      </c>
      <c r="E201" s="3">
        <v>13</v>
      </c>
      <c r="F201" s="7">
        <f>E201/D201*100</f>
        <v>100</v>
      </c>
      <c r="G201" s="33"/>
    </row>
    <row r="202" spans="1:7" ht="37.5" x14ac:dyDescent="0.3">
      <c r="A202" s="64"/>
      <c r="B202" s="9" t="s">
        <v>134</v>
      </c>
      <c r="C202" s="40" t="s">
        <v>7</v>
      </c>
      <c r="D202" s="3">
        <v>34</v>
      </c>
      <c r="E202" s="3">
        <v>36</v>
      </c>
      <c r="F202" s="7">
        <f t="shared" ref="F202" si="30">E202/D202*100</f>
        <v>105.88235294117648</v>
      </c>
      <c r="G202" s="33"/>
    </row>
    <row r="203" spans="1:7" s="12" customFormat="1" ht="37.5" x14ac:dyDescent="0.3">
      <c r="A203" s="64"/>
      <c r="B203" s="9" t="s">
        <v>72</v>
      </c>
      <c r="C203" s="40" t="s">
        <v>7</v>
      </c>
      <c r="D203" s="3">
        <v>60</v>
      </c>
      <c r="E203" s="3">
        <v>57</v>
      </c>
      <c r="F203" s="7">
        <f t="shared" ref="F203:F214" si="31">E203/D203*100</f>
        <v>95</v>
      </c>
      <c r="G203" s="33"/>
    </row>
    <row r="204" spans="1:7" s="12" customFormat="1" ht="37.5" x14ac:dyDescent="0.3">
      <c r="A204" s="64"/>
      <c r="B204" s="9" t="s">
        <v>110</v>
      </c>
      <c r="C204" s="40" t="s">
        <v>7</v>
      </c>
      <c r="D204" s="3">
        <v>2</v>
      </c>
      <c r="E204" s="3">
        <v>2</v>
      </c>
      <c r="F204" s="7">
        <f t="shared" si="31"/>
        <v>100</v>
      </c>
      <c r="G204" s="33"/>
    </row>
    <row r="205" spans="1:7" s="12" customFormat="1" x14ac:dyDescent="0.3">
      <c r="A205" s="64"/>
      <c r="B205" s="9" t="s">
        <v>77</v>
      </c>
      <c r="C205" s="40" t="s">
        <v>7</v>
      </c>
      <c r="D205" s="3">
        <v>97</v>
      </c>
      <c r="E205" s="3">
        <v>96</v>
      </c>
      <c r="F205" s="7">
        <f t="shared" si="31"/>
        <v>98.969072164948457</v>
      </c>
      <c r="G205" s="33"/>
    </row>
    <row r="206" spans="1:7" s="12" customFormat="1" x14ac:dyDescent="0.3">
      <c r="A206" s="64"/>
      <c r="B206" s="9" t="s">
        <v>168</v>
      </c>
      <c r="C206" s="40" t="s">
        <v>7</v>
      </c>
      <c r="D206" s="3">
        <v>109</v>
      </c>
      <c r="E206" s="3">
        <v>108</v>
      </c>
      <c r="F206" s="7">
        <f t="shared" si="31"/>
        <v>99.082568807339456</v>
      </c>
      <c r="G206" s="33"/>
    </row>
    <row r="207" spans="1:7" s="12" customFormat="1" x14ac:dyDescent="0.3">
      <c r="A207" s="64">
        <v>40</v>
      </c>
      <c r="B207" s="67" t="s">
        <v>111</v>
      </c>
      <c r="C207" s="67"/>
      <c r="D207" s="67"/>
      <c r="E207" s="67"/>
      <c r="F207" s="67"/>
      <c r="G207" s="33"/>
    </row>
    <row r="208" spans="1:7" ht="37.5" x14ac:dyDescent="0.3">
      <c r="A208" s="64"/>
      <c r="B208" s="9" t="s">
        <v>134</v>
      </c>
      <c r="C208" s="40" t="s">
        <v>7</v>
      </c>
      <c r="D208" s="3">
        <v>96</v>
      </c>
      <c r="E208" s="3">
        <v>104</v>
      </c>
      <c r="F208" s="7">
        <f t="shared" ref="F208" si="32">E208/D208*100</f>
        <v>108.33333333333333</v>
      </c>
      <c r="G208" s="33"/>
    </row>
    <row r="209" spans="1:7" s="12" customFormat="1" ht="37.5" x14ac:dyDescent="0.3">
      <c r="A209" s="64"/>
      <c r="B209" s="9" t="s">
        <v>72</v>
      </c>
      <c r="C209" s="40" t="s">
        <v>7</v>
      </c>
      <c r="D209" s="3">
        <v>129</v>
      </c>
      <c r="E209" s="3">
        <v>125</v>
      </c>
      <c r="F209" s="7">
        <f t="shared" ref="F209:F211" si="33">E209/D209*100</f>
        <v>96.899224806201545</v>
      </c>
      <c r="G209" s="33"/>
    </row>
    <row r="210" spans="1:7" s="12" customFormat="1" ht="37.5" x14ac:dyDescent="0.3">
      <c r="A210" s="64"/>
      <c r="B210" s="9" t="s">
        <v>110</v>
      </c>
      <c r="C210" s="40" t="s">
        <v>7</v>
      </c>
      <c r="D210" s="3">
        <v>23</v>
      </c>
      <c r="E210" s="3">
        <v>24</v>
      </c>
      <c r="F210" s="7">
        <f t="shared" si="33"/>
        <v>104.34782608695652</v>
      </c>
      <c r="G210" s="33"/>
    </row>
    <row r="211" spans="1:7" s="12" customFormat="1" x14ac:dyDescent="0.3">
      <c r="A211" s="64"/>
      <c r="B211" s="9" t="s">
        <v>77</v>
      </c>
      <c r="C211" s="40" t="s">
        <v>7</v>
      </c>
      <c r="D211" s="3">
        <v>161</v>
      </c>
      <c r="E211" s="3">
        <v>168</v>
      </c>
      <c r="F211" s="7">
        <f t="shared" si="33"/>
        <v>104.34782608695652</v>
      </c>
      <c r="G211" s="33"/>
    </row>
    <row r="212" spans="1:7" s="12" customFormat="1" ht="37.5" x14ac:dyDescent="0.3">
      <c r="A212" s="64"/>
      <c r="B212" s="9" t="s">
        <v>87</v>
      </c>
      <c r="C212" s="40" t="s">
        <v>7</v>
      </c>
      <c r="D212" s="3">
        <v>20</v>
      </c>
      <c r="E212" s="3">
        <v>20</v>
      </c>
      <c r="F212" s="7">
        <f t="shared" si="31"/>
        <v>100</v>
      </c>
      <c r="G212" s="33"/>
    </row>
    <row r="213" spans="1:7" s="12" customFormat="1" x14ac:dyDescent="0.3">
      <c r="A213" s="64"/>
      <c r="B213" s="9" t="s">
        <v>168</v>
      </c>
      <c r="C213" s="40" t="s">
        <v>7</v>
      </c>
      <c r="D213" s="3">
        <v>248</v>
      </c>
      <c r="E213" s="3">
        <v>253</v>
      </c>
      <c r="F213" s="7">
        <f t="shared" si="31"/>
        <v>102.01612903225808</v>
      </c>
      <c r="G213" s="33"/>
    </row>
    <row r="214" spans="1:7" s="12" customFormat="1" ht="37.5" x14ac:dyDescent="0.3">
      <c r="A214" s="64"/>
      <c r="B214" s="9" t="s">
        <v>140</v>
      </c>
      <c r="C214" s="40" t="s">
        <v>96</v>
      </c>
      <c r="D214" s="3">
        <v>40631</v>
      </c>
      <c r="E214" s="3">
        <v>44455</v>
      </c>
      <c r="F214" s="7">
        <f t="shared" si="31"/>
        <v>109.41153306588565</v>
      </c>
      <c r="G214" s="33"/>
    </row>
    <row r="215" spans="1:7" x14ac:dyDescent="0.3">
      <c r="A215" s="64">
        <v>41</v>
      </c>
      <c r="B215" s="66" t="s">
        <v>112</v>
      </c>
      <c r="C215" s="66"/>
      <c r="D215" s="66"/>
      <c r="E215" s="66"/>
      <c r="F215" s="66"/>
      <c r="G215" s="33"/>
    </row>
    <row r="216" spans="1:7" s="12" customFormat="1" ht="37.5" x14ac:dyDescent="0.3">
      <c r="A216" s="64"/>
      <c r="B216" s="9" t="s">
        <v>98</v>
      </c>
      <c r="C216" s="40" t="s">
        <v>7</v>
      </c>
      <c r="D216" s="3">
        <v>183</v>
      </c>
      <c r="E216" s="3">
        <v>185</v>
      </c>
      <c r="F216" s="7">
        <f>E216/D216*100</f>
        <v>101.09289617486338</v>
      </c>
      <c r="G216" s="33"/>
    </row>
    <row r="217" spans="1:7" s="12" customFormat="1" ht="37.5" x14ac:dyDescent="0.3">
      <c r="A217" s="64"/>
      <c r="B217" s="9" t="s">
        <v>134</v>
      </c>
      <c r="C217" s="40" t="s">
        <v>7</v>
      </c>
      <c r="D217" s="3">
        <v>17</v>
      </c>
      <c r="E217" s="3">
        <v>19</v>
      </c>
      <c r="F217" s="7">
        <f>E217/D217*100</f>
        <v>111.76470588235294</v>
      </c>
      <c r="G217" s="33"/>
    </row>
    <row r="218" spans="1:7" s="12" customFormat="1" x14ac:dyDescent="0.3">
      <c r="A218" s="64"/>
      <c r="B218" s="9" t="s">
        <v>77</v>
      </c>
      <c r="C218" s="40" t="s">
        <v>7</v>
      </c>
      <c r="D218" s="3">
        <v>68</v>
      </c>
      <c r="E218" s="3">
        <v>68</v>
      </c>
      <c r="F218" s="7">
        <f t="shared" ref="F218:F220" si="34">E218/D218*100</f>
        <v>100</v>
      </c>
      <c r="G218" s="33"/>
    </row>
    <row r="219" spans="1:7" s="12" customFormat="1" x14ac:dyDescent="0.3">
      <c r="A219" s="64"/>
      <c r="B219" s="9" t="s">
        <v>168</v>
      </c>
      <c r="C219" s="40" t="s">
        <v>7</v>
      </c>
      <c r="D219" s="3">
        <v>200</v>
      </c>
      <c r="E219" s="3">
        <v>204</v>
      </c>
      <c r="F219" s="7">
        <f t="shared" si="34"/>
        <v>102</v>
      </c>
      <c r="G219" s="33"/>
    </row>
    <row r="220" spans="1:7" s="12" customFormat="1" ht="37.5" x14ac:dyDescent="0.3">
      <c r="A220" s="64"/>
      <c r="B220" s="9" t="s">
        <v>140</v>
      </c>
      <c r="C220" s="40" t="s">
        <v>96</v>
      </c>
      <c r="D220" s="3">
        <v>7096</v>
      </c>
      <c r="E220" s="3">
        <v>7065</v>
      </c>
      <c r="F220" s="7">
        <f t="shared" si="34"/>
        <v>99.5631341600902</v>
      </c>
      <c r="G220" s="33"/>
    </row>
    <row r="221" spans="1:7" x14ac:dyDescent="0.3">
      <c r="A221" s="64">
        <v>42</v>
      </c>
      <c r="B221" s="66" t="s">
        <v>113</v>
      </c>
      <c r="C221" s="66"/>
      <c r="D221" s="66"/>
      <c r="E221" s="66"/>
      <c r="F221" s="66"/>
      <c r="G221" s="33"/>
    </row>
    <row r="222" spans="1:7" s="12" customFormat="1" ht="37.5" x14ac:dyDescent="0.3">
      <c r="A222" s="64"/>
      <c r="B222" s="9" t="s">
        <v>128</v>
      </c>
      <c r="C222" s="40" t="s">
        <v>7</v>
      </c>
      <c r="D222" s="3">
        <v>118</v>
      </c>
      <c r="E222" s="3">
        <v>115</v>
      </c>
      <c r="F222" s="7">
        <f>E222/D222*100</f>
        <v>97.457627118644069</v>
      </c>
      <c r="G222" s="33"/>
    </row>
    <row r="223" spans="1:7" s="12" customFormat="1" ht="37.5" x14ac:dyDescent="0.3">
      <c r="A223" s="64"/>
      <c r="B223" s="9" t="s">
        <v>72</v>
      </c>
      <c r="C223" s="40" t="s">
        <v>7</v>
      </c>
      <c r="D223" s="3">
        <v>126</v>
      </c>
      <c r="E223" s="3">
        <v>124</v>
      </c>
      <c r="F223" s="7">
        <f>E223/D223*100</f>
        <v>98.412698412698404</v>
      </c>
      <c r="G223" s="33"/>
    </row>
    <row r="224" spans="1:7" s="12" customFormat="1" x14ac:dyDescent="0.3">
      <c r="A224" s="64"/>
      <c r="B224" s="9" t="s">
        <v>168</v>
      </c>
      <c r="C224" s="40" t="s">
        <v>7</v>
      </c>
      <c r="D224" s="3">
        <v>244</v>
      </c>
      <c r="E224" s="3">
        <v>239</v>
      </c>
      <c r="F224" s="7">
        <f>E224/D224*100</f>
        <v>97.950819672131146</v>
      </c>
      <c r="G224" s="33"/>
    </row>
    <row r="225" spans="1:7" s="12" customFormat="1" ht="37.5" x14ac:dyDescent="0.3">
      <c r="A225" s="64"/>
      <c r="B225" s="9" t="s">
        <v>140</v>
      </c>
      <c r="C225" s="40" t="s">
        <v>96</v>
      </c>
      <c r="D225" s="3">
        <v>12818</v>
      </c>
      <c r="E225" s="3">
        <v>16595</v>
      </c>
      <c r="F225" s="7">
        <f>E225/D225*100</f>
        <v>129.46637540958028</v>
      </c>
      <c r="G225" s="33"/>
    </row>
    <row r="226" spans="1:7" s="12" customFormat="1" x14ac:dyDescent="0.3">
      <c r="A226" s="64"/>
      <c r="B226" s="9" t="s">
        <v>109</v>
      </c>
      <c r="C226" s="40" t="s">
        <v>7</v>
      </c>
      <c r="D226" s="3">
        <v>125</v>
      </c>
      <c r="E226" s="3">
        <v>123</v>
      </c>
      <c r="F226" s="7">
        <f>E226/D226*100</f>
        <v>98.4</v>
      </c>
      <c r="G226" s="33"/>
    </row>
    <row r="227" spans="1:7" x14ac:dyDescent="0.3">
      <c r="A227" s="64">
        <v>43</v>
      </c>
      <c r="B227" s="66" t="s">
        <v>116</v>
      </c>
      <c r="C227" s="66"/>
      <c r="D227" s="66"/>
      <c r="E227" s="66"/>
      <c r="F227" s="66"/>
      <c r="G227" s="33"/>
    </row>
    <row r="228" spans="1:7" s="12" customFormat="1" x14ac:dyDescent="0.3">
      <c r="A228" s="64"/>
      <c r="B228" s="9" t="s">
        <v>88</v>
      </c>
      <c r="C228" s="40" t="s">
        <v>7</v>
      </c>
      <c r="D228" s="3">
        <v>34</v>
      </c>
      <c r="E228" s="3">
        <v>36</v>
      </c>
      <c r="F228" s="7">
        <f>E228/D228*100</f>
        <v>105.88235294117648</v>
      </c>
      <c r="G228" s="33"/>
    </row>
    <row r="229" spans="1:7" s="12" customFormat="1" x14ac:dyDescent="0.3">
      <c r="A229" s="64"/>
      <c r="B229" s="9" t="s">
        <v>89</v>
      </c>
      <c r="C229" s="40" t="s">
        <v>7</v>
      </c>
      <c r="D229" s="3">
        <v>106</v>
      </c>
      <c r="E229" s="3">
        <v>104</v>
      </c>
      <c r="F229" s="7">
        <f>E229/D229*100</f>
        <v>98.113207547169807</v>
      </c>
      <c r="G229" s="33"/>
    </row>
    <row r="230" spans="1:7" s="12" customFormat="1" x14ac:dyDescent="0.3">
      <c r="A230" s="64"/>
      <c r="B230" s="9" t="s">
        <v>90</v>
      </c>
      <c r="C230" s="40" t="s">
        <v>7</v>
      </c>
      <c r="D230" s="3">
        <v>22</v>
      </c>
      <c r="E230" s="3">
        <v>22</v>
      </c>
      <c r="F230" s="7">
        <f>E230/D230*100</f>
        <v>100</v>
      </c>
      <c r="G230" s="33"/>
    </row>
    <row r="231" spans="1:7" s="12" customFormat="1" x14ac:dyDescent="0.3">
      <c r="A231" s="64"/>
      <c r="B231" s="9" t="s">
        <v>168</v>
      </c>
      <c r="C231" s="40" t="s">
        <v>7</v>
      </c>
      <c r="D231" s="3">
        <v>155</v>
      </c>
      <c r="E231" s="3">
        <v>154</v>
      </c>
      <c r="F231" s="7">
        <f>E231/D231*100</f>
        <v>99.354838709677423</v>
      </c>
      <c r="G231" s="33"/>
    </row>
    <row r="232" spans="1:7" s="12" customFormat="1" ht="37.5" x14ac:dyDescent="0.3">
      <c r="A232" s="64"/>
      <c r="B232" s="9" t="s">
        <v>140</v>
      </c>
      <c r="C232" s="40" t="s">
        <v>96</v>
      </c>
      <c r="D232" s="3">
        <v>1326</v>
      </c>
      <c r="E232" s="3">
        <v>1486</v>
      </c>
      <c r="F232" s="7">
        <f>E232/D232*100</f>
        <v>112.06636500754148</v>
      </c>
      <c r="G232" s="33"/>
    </row>
    <row r="233" spans="1:7" x14ac:dyDescent="0.3">
      <c r="A233" s="64">
        <v>44</v>
      </c>
      <c r="B233" s="66" t="s">
        <v>63</v>
      </c>
      <c r="C233" s="66"/>
      <c r="D233" s="66"/>
      <c r="E233" s="66"/>
      <c r="F233" s="66"/>
      <c r="G233" s="33"/>
    </row>
    <row r="234" spans="1:7" ht="37.5" x14ac:dyDescent="0.3">
      <c r="A234" s="64"/>
      <c r="B234" s="9" t="s">
        <v>140</v>
      </c>
      <c r="C234" s="40" t="s">
        <v>96</v>
      </c>
      <c r="D234" s="3">
        <v>33860</v>
      </c>
      <c r="E234" s="3">
        <v>33860</v>
      </c>
      <c r="F234" s="7">
        <f>E234/D234*100</f>
        <v>100</v>
      </c>
      <c r="G234" s="33"/>
    </row>
    <row r="235" spans="1:7" ht="37.5" x14ac:dyDescent="0.3">
      <c r="A235" s="64"/>
      <c r="B235" s="9" t="s">
        <v>141</v>
      </c>
      <c r="C235" s="40" t="s">
        <v>96</v>
      </c>
      <c r="D235" s="3">
        <v>144616</v>
      </c>
      <c r="E235" s="3">
        <v>144616</v>
      </c>
      <c r="F235" s="7">
        <f>E235/D235*100</f>
        <v>100</v>
      </c>
      <c r="G235" s="33"/>
    </row>
    <row r="236" spans="1:7" ht="37.5" x14ac:dyDescent="0.3">
      <c r="A236" s="64"/>
      <c r="B236" s="9" t="s">
        <v>142</v>
      </c>
      <c r="C236" s="40" t="s">
        <v>96</v>
      </c>
      <c r="D236" s="3">
        <v>19968</v>
      </c>
      <c r="E236" s="3">
        <v>19968</v>
      </c>
      <c r="F236" s="7">
        <f>E236/D236*100</f>
        <v>100</v>
      </c>
      <c r="G236" s="33"/>
    </row>
    <row r="237" spans="1:7" ht="37.5" x14ac:dyDescent="0.3">
      <c r="A237" s="64"/>
      <c r="B237" s="9" t="s">
        <v>143</v>
      </c>
      <c r="C237" s="40" t="s">
        <v>96</v>
      </c>
      <c r="D237" s="3">
        <v>27433</v>
      </c>
      <c r="E237" s="3">
        <v>27433</v>
      </c>
      <c r="F237" s="7">
        <f t="shared" ref="F237:F238" si="35">E237/D237*100</f>
        <v>100</v>
      </c>
      <c r="G237" s="33"/>
    </row>
    <row r="238" spans="1:7" ht="37.5" x14ac:dyDescent="0.3">
      <c r="A238" s="64"/>
      <c r="B238" s="9" t="s">
        <v>144</v>
      </c>
      <c r="C238" s="40" t="s">
        <v>96</v>
      </c>
      <c r="D238" s="3">
        <v>4144</v>
      </c>
      <c r="E238" s="3">
        <v>4144</v>
      </c>
      <c r="F238" s="7">
        <f t="shared" si="35"/>
        <v>100</v>
      </c>
      <c r="G238" s="33"/>
    </row>
    <row r="239" spans="1:7" x14ac:dyDescent="0.3">
      <c r="A239" s="64">
        <v>45</v>
      </c>
      <c r="B239" s="66" t="s">
        <v>80</v>
      </c>
      <c r="C239" s="66"/>
      <c r="D239" s="66"/>
      <c r="E239" s="66"/>
      <c r="F239" s="66"/>
      <c r="G239" s="33"/>
    </row>
    <row r="240" spans="1:7" ht="37.5" x14ac:dyDescent="0.3">
      <c r="A240" s="64"/>
      <c r="B240" s="9" t="s">
        <v>140</v>
      </c>
      <c r="C240" s="40" t="s">
        <v>96</v>
      </c>
      <c r="D240" s="3">
        <v>54000</v>
      </c>
      <c r="E240" s="3">
        <v>54000</v>
      </c>
      <c r="F240" s="7">
        <f t="shared" ref="F240:F242" si="36">E240/D240*100</f>
        <v>100</v>
      </c>
      <c r="G240" s="33"/>
    </row>
    <row r="241" spans="1:7" ht="33.75" customHeight="1" x14ac:dyDescent="0.3">
      <c r="A241" s="64"/>
      <c r="B241" s="9" t="s">
        <v>142</v>
      </c>
      <c r="C241" s="40" t="s">
        <v>96</v>
      </c>
      <c r="D241" s="3">
        <v>86150</v>
      </c>
      <c r="E241" s="3">
        <v>86150</v>
      </c>
      <c r="F241" s="7">
        <f t="shared" si="36"/>
        <v>100</v>
      </c>
      <c r="G241" s="33"/>
    </row>
    <row r="242" spans="1:7" ht="33" customHeight="1" x14ac:dyDescent="0.3">
      <c r="A242" s="64"/>
      <c r="B242" s="9" t="s">
        <v>143</v>
      </c>
      <c r="C242" s="40" t="s">
        <v>96</v>
      </c>
      <c r="D242" s="3">
        <v>95100</v>
      </c>
      <c r="E242" s="3">
        <v>95100</v>
      </c>
      <c r="F242" s="7">
        <f t="shared" si="36"/>
        <v>100</v>
      </c>
      <c r="G242" s="33"/>
    </row>
    <row r="243" spans="1:7" ht="37.5" x14ac:dyDescent="0.3">
      <c r="A243" s="65"/>
      <c r="B243" s="9" t="s">
        <v>144</v>
      </c>
      <c r="C243" s="40" t="s">
        <v>96</v>
      </c>
      <c r="D243" s="3">
        <v>7500</v>
      </c>
      <c r="E243" s="3">
        <v>7500</v>
      </c>
      <c r="F243" s="7">
        <f>E243/D243*100</f>
        <v>100</v>
      </c>
      <c r="G243" s="33"/>
    </row>
    <row r="244" spans="1:7" x14ac:dyDescent="0.3">
      <c r="A244" s="64">
        <v>46</v>
      </c>
      <c r="B244" s="66" t="s">
        <v>145</v>
      </c>
      <c r="C244" s="66"/>
      <c r="D244" s="66"/>
      <c r="E244" s="66"/>
      <c r="F244" s="66"/>
      <c r="G244" s="33"/>
    </row>
    <row r="245" spans="1:7" ht="37.5" x14ac:dyDescent="0.3">
      <c r="A245" s="64"/>
      <c r="B245" s="9" t="s">
        <v>140</v>
      </c>
      <c r="C245" s="40" t="s">
        <v>96</v>
      </c>
      <c r="D245" s="3">
        <v>5184</v>
      </c>
      <c r="E245" s="3">
        <v>5184</v>
      </c>
      <c r="F245" s="7">
        <f t="shared" ref="F245:F246" si="37">E245/D245*100</f>
        <v>100</v>
      </c>
      <c r="G245" s="33"/>
    </row>
    <row r="246" spans="1:7" ht="37.5" x14ac:dyDescent="0.3">
      <c r="A246" s="64"/>
      <c r="B246" s="9" t="s">
        <v>142</v>
      </c>
      <c r="C246" s="40" t="s">
        <v>96</v>
      </c>
      <c r="D246" s="3">
        <v>153108</v>
      </c>
      <c r="E246" s="3">
        <v>153108</v>
      </c>
      <c r="F246" s="7">
        <f t="shared" si="37"/>
        <v>100</v>
      </c>
      <c r="G246" s="33"/>
    </row>
    <row r="247" spans="1:7" ht="37.5" x14ac:dyDescent="0.3">
      <c r="A247" s="65"/>
      <c r="B247" s="9" t="s">
        <v>144</v>
      </c>
      <c r="C247" s="40" t="s">
        <v>96</v>
      </c>
      <c r="D247" s="3">
        <v>4032</v>
      </c>
      <c r="E247" s="3">
        <v>4032</v>
      </c>
      <c r="F247" s="7">
        <f>E247/D247*100</f>
        <v>100</v>
      </c>
      <c r="G247" s="33"/>
    </row>
    <row r="248" spans="1:7" x14ac:dyDescent="0.3">
      <c r="A248" s="64">
        <v>47</v>
      </c>
      <c r="B248" s="66" t="s">
        <v>133</v>
      </c>
      <c r="C248" s="66"/>
      <c r="D248" s="66"/>
      <c r="E248" s="66"/>
      <c r="F248" s="66"/>
      <c r="G248" s="33"/>
    </row>
    <row r="249" spans="1:7" ht="34.5" customHeight="1" x14ac:dyDescent="0.3">
      <c r="A249" s="64"/>
      <c r="B249" s="9" t="s">
        <v>144</v>
      </c>
      <c r="C249" s="40" t="s">
        <v>96</v>
      </c>
      <c r="D249" s="6">
        <v>147840</v>
      </c>
      <c r="E249" s="3">
        <v>162624</v>
      </c>
      <c r="F249" s="7">
        <f>E249/D249*100</f>
        <v>110.00000000000001</v>
      </c>
      <c r="G249" s="33"/>
    </row>
    <row r="250" spans="1:7" ht="33" customHeight="1" x14ac:dyDescent="0.3">
      <c r="A250" s="64"/>
      <c r="B250" s="9" t="s">
        <v>146</v>
      </c>
      <c r="C250" s="40" t="s">
        <v>96</v>
      </c>
      <c r="D250" s="3">
        <v>148560</v>
      </c>
      <c r="E250" s="3">
        <v>148560</v>
      </c>
      <c r="F250" s="7">
        <f t="shared" ref="F250" si="38">E250/D250*100</f>
        <v>100</v>
      </c>
      <c r="G250" s="33"/>
    </row>
    <row r="251" spans="1:7" ht="31.5" customHeight="1" x14ac:dyDescent="0.3">
      <c r="A251" s="64"/>
      <c r="B251" s="9" t="s">
        <v>140</v>
      </c>
      <c r="C251" s="40" t="s">
        <v>96</v>
      </c>
      <c r="D251" s="3">
        <v>16800</v>
      </c>
      <c r="E251" s="3">
        <v>16800</v>
      </c>
      <c r="F251" s="7">
        <f>E251/D251*100</f>
        <v>100</v>
      </c>
      <c r="G251" s="33"/>
    </row>
    <row r="252" spans="1:7" ht="33.75" customHeight="1" x14ac:dyDescent="0.3">
      <c r="A252" s="65"/>
      <c r="B252" s="9" t="s">
        <v>142</v>
      </c>
      <c r="C252" s="40" t="s">
        <v>96</v>
      </c>
      <c r="D252" s="3">
        <v>13200</v>
      </c>
      <c r="E252" s="3">
        <v>13200</v>
      </c>
      <c r="F252" s="7">
        <f t="shared" ref="F252:F266" si="39">E252/D252*100</f>
        <v>100</v>
      </c>
      <c r="G252" s="33"/>
    </row>
    <row r="253" spans="1:7" x14ac:dyDescent="0.3">
      <c r="A253" s="64">
        <v>48</v>
      </c>
      <c r="B253" s="66" t="s">
        <v>132</v>
      </c>
      <c r="C253" s="66"/>
      <c r="D253" s="66"/>
      <c r="E253" s="66"/>
      <c r="F253" s="66"/>
      <c r="G253" s="33"/>
    </row>
    <row r="254" spans="1:7" ht="34.5" customHeight="1" x14ac:dyDescent="0.3">
      <c r="A254" s="65"/>
      <c r="B254" s="9" t="s">
        <v>140</v>
      </c>
      <c r="C254" s="40" t="s">
        <v>96</v>
      </c>
      <c r="D254" s="3">
        <v>4592</v>
      </c>
      <c r="E254" s="3">
        <v>5051</v>
      </c>
      <c r="F254" s="7">
        <f>E254/D254*100</f>
        <v>109.99564459930313</v>
      </c>
      <c r="G254" s="33"/>
    </row>
    <row r="255" spans="1:7" x14ac:dyDescent="0.3">
      <c r="A255" s="64">
        <v>49</v>
      </c>
      <c r="B255" s="67" t="s">
        <v>195</v>
      </c>
      <c r="C255" s="67"/>
      <c r="D255" s="67"/>
      <c r="E255" s="67"/>
      <c r="F255" s="67"/>
      <c r="G255" s="33"/>
    </row>
    <row r="256" spans="1:7" ht="56.25" x14ac:dyDescent="0.3">
      <c r="A256" s="64"/>
      <c r="B256" s="9" t="s">
        <v>76</v>
      </c>
      <c r="C256" s="3" t="s">
        <v>212</v>
      </c>
      <c r="D256" s="8">
        <v>22</v>
      </c>
      <c r="E256" s="8">
        <v>22</v>
      </c>
      <c r="F256" s="7">
        <f t="shared" ref="F256:F257" si="40">E256/D256*100</f>
        <v>100</v>
      </c>
      <c r="G256" s="33"/>
    </row>
    <row r="257" spans="1:7" ht="37.5" x14ac:dyDescent="0.3">
      <c r="A257" s="64"/>
      <c r="B257" s="9" t="s">
        <v>196</v>
      </c>
      <c r="C257" s="3" t="s">
        <v>7</v>
      </c>
      <c r="D257" s="8">
        <v>23</v>
      </c>
      <c r="E257" s="8">
        <v>23</v>
      </c>
      <c r="F257" s="7">
        <f t="shared" si="40"/>
        <v>100</v>
      </c>
      <c r="G257" s="33"/>
    </row>
    <row r="258" spans="1:7" x14ac:dyDescent="0.3">
      <c r="A258" s="64">
        <v>50</v>
      </c>
      <c r="B258" s="66" t="s">
        <v>147</v>
      </c>
      <c r="C258" s="66"/>
      <c r="D258" s="66"/>
      <c r="E258" s="66"/>
      <c r="F258" s="66"/>
      <c r="G258" s="33"/>
    </row>
    <row r="259" spans="1:7" ht="33" customHeight="1" x14ac:dyDescent="0.3">
      <c r="A259" s="64"/>
      <c r="B259" s="9" t="s">
        <v>143</v>
      </c>
      <c r="C259" s="40" t="s">
        <v>96</v>
      </c>
      <c r="D259" s="8">
        <v>120528</v>
      </c>
      <c r="E259" s="8">
        <v>120528</v>
      </c>
      <c r="F259" s="7">
        <f t="shared" ref="F259" si="41">E259/D259*100</f>
        <v>100</v>
      </c>
      <c r="G259" s="33"/>
    </row>
    <row r="260" spans="1:7" ht="37.5" x14ac:dyDescent="0.3">
      <c r="A260" s="64"/>
      <c r="B260" s="9" t="s">
        <v>140</v>
      </c>
      <c r="C260" s="40" t="s">
        <v>96</v>
      </c>
      <c r="D260" s="8">
        <v>15552</v>
      </c>
      <c r="E260" s="8">
        <v>15552</v>
      </c>
      <c r="F260" s="7">
        <f t="shared" ref="F260" si="42">E260/D260*100</f>
        <v>100</v>
      </c>
      <c r="G260" s="33"/>
    </row>
    <row r="261" spans="1:7" x14ac:dyDescent="0.3">
      <c r="A261" s="64">
        <v>51</v>
      </c>
      <c r="B261" s="66" t="s">
        <v>197</v>
      </c>
      <c r="C261" s="66"/>
      <c r="D261" s="66"/>
      <c r="E261" s="66"/>
      <c r="F261" s="66"/>
      <c r="G261" s="33"/>
    </row>
    <row r="262" spans="1:7" ht="36.75" customHeight="1" x14ac:dyDescent="0.3">
      <c r="A262" s="65"/>
      <c r="B262" s="9" t="s">
        <v>140</v>
      </c>
      <c r="C262" s="40" t="s">
        <v>96</v>
      </c>
      <c r="D262" s="8">
        <v>11180</v>
      </c>
      <c r="E262" s="8">
        <v>11180</v>
      </c>
      <c r="F262" s="7">
        <f t="shared" ref="F262" si="43">E262/D262*100</f>
        <v>100</v>
      </c>
      <c r="G262" s="33"/>
    </row>
    <row r="263" spans="1:7" x14ac:dyDescent="0.3">
      <c r="A263" s="64">
        <v>52</v>
      </c>
      <c r="B263" s="66" t="s">
        <v>148</v>
      </c>
      <c r="C263" s="66"/>
      <c r="D263" s="66"/>
      <c r="E263" s="66"/>
      <c r="F263" s="66"/>
      <c r="G263" s="33"/>
    </row>
    <row r="264" spans="1:7" ht="33" customHeight="1" x14ac:dyDescent="0.3">
      <c r="A264" s="65"/>
      <c r="B264" s="9" t="s">
        <v>143</v>
      </c>
      <c r="C264" s="40" t="s">
        <v>96</v>
      </c>
      <c r="D264" s="8">
        <v>72000</v>
      </c>
      <c r="E264" s="8">
        <v>77752</v>
      </c>
      <c r="F264" s="7">
        <f t="shared" ref="F264" si="44">E264/D264*100</f>
        <v>107.98888888888889</v>
      </c>
      <c r="G264" s="33" t="s">
        <v>183</v>
      </c>
    </row>
    <row r="265" spans="1:7" x14ac:dyDescent="0.3">
      <c r="A265" s="64">
        <v>53</v>
      </c>
      <c r="B265" s="66" t="s">
        <v>131</v>
      </c>
      <c r="C265" s="66"/>
      <c r="D265" s="66"/>
      <c r="E265" s="66"/>
      <c r="F265" s="66"/>
      <c r="G265" s="33"/>
    </row>
    <row r="266" spans="1:7" ht="37.5" x14ac:dyDescent="0.3">
      <c r="A266" s="65"/>
      <c r="B266" s="9" t="s">
        <v>114</v>
      </c>
      <c r="C266" s="40" t="s">
        <v>96</v>
      </c>
      <c r="D266" s="8">
        <v>85400</v>
      </c>
      <c r="E266" s="8">
        <v>84688</v>
      </c>
      <c r="F266" s="7">
        <f t="shared" si="39"/>
        <v>99.166276346604221</v>
      </c>
      <c r="G266" s="33"/>
    </row>
    <row r="267" spans="1:7" x14ac:dyDescent="0.3">
      <c r="A267" s="64">
        <v>54</v>
      </c>
      <c r="B267" s="66" t="s">
        <v>170</v>
      </c>
      <c r="C267" s="66"/>
      <c r="D267" s="66"/>
      <c r="E267" s="66"/>
      <c r="F267" s="66"/>
      <c r="G267" s="33"/>
    </row>
    <row r="268" spans="1:7" ht="56.25" x14ac:dyDescent="0.3">
      <c r="A268" s="65"/>
      <c r="B268" s="9" t="s">
        <v>171</v>
      </c>
      <c r="C268" s="40" t="s">
        <v>212</v>
      </c>
      <c r="D268" s="8">
        <v>988</v>
      </c>
      <c r="E268" s="8">
        <v>988</v>
      </c>
      <c r="F268" s="7">
        <f t="shared" ref="F268" si="45">E268/D268*100</f>
        <v>100</v>
      </c>
      <c r="G268" s="33"/>
    </row>
    <row r="269" spans="1:7" x14ac:dyDescent="0.3">
      <c r="B269" s="11"/>
      <c r="G269" s="33"/>
    </row>
    <row r="270" spans="1:7" x14ac:dyDescent="0.3">
      <c r="B270" s="11"/>
      <c r="G270" s="33"/>
    </row>
    <row r="271" spans="1:7" x14ac:dyDescent="0.3">
      <c r="B271" s="11"/>
      <c r="G271" s="33"/>
    </row>
    <row r="272" spans="1:7" x14ac:dyDescent="0.3">
      <c r="B272" s="11"/>
      <c r="G272" s="33"/>
    </row>
    <row r="273" spans="1:7" x14ac:dyDescent="0.3">
      <c r="G273" s="33"/>
    </row>
    <row r="274" spans="1:7" x14ac:dyDescent="0.3">
      <c r="G274" s="33"/>
    </row>
    <row r="275" spans="1:7" x14ac:dyDescent="0.3">
      <c r="A275" s="2"/>
      <c r="F275" s="36"/>
      <c r="G275" s="33"/>
    </row>
    <row r="276" spans="1:7" x14ac:dyDescent="0.3">
      <c r="A276" s="2"/>
      <c r="F276" s="36"/>
      <c r="G276" s="33"/>
    </row>
    <row r="277" spans="1:7" x14ac:dyDescent="0.3">
      <c r="A277" s="2"/>
      <c r="F277" s="36"/>
      <c r="G277" s="33"/>
    </row>
    <row r="278" spans="1:7" x14ac:dyDescent="0.3">
      <c r="A278" s="2"/>
      <c r="F278" s="36"/>
      <c r="G278" s="33"/>
    </row>
    <row r="279" spans="1:7" x14ac:dyDescent="0.3">
      <c r="A279" s="2"/>
      <c r="F279" s="36"/>
      <c r="G279" s="33"/>
    </row>
    <row r="280" spans="1:7" x14ac:dyDescent="0.3">
      <c r="A280" s="2"/>
      <c r="F280" s="36"/>
      <c r="G280" s="33"/>
    </row>
    <row r="281" spans="1:7" x14ac:dyDescent="0.3">
      <c r="A281" s="2"/>
      <c r="F281" s="36"/>
      <c r="G281" s="33"/>
    </row>
    <row r="282" spans="1:7" x14ac:dyDescent="0.3">
      <c r="A282" s="2"/>
      <c r="F282" s="36"/>
      <c r="G282" s="33"/>
    </row>
    <row r="283" spans="1:7" x14ac:dyDescent="0.3">
      <c r="A283" s="2"/>
      <c r="F283" s="36"/>
      <c r="G283" s="33"/>
    </row>
    <row r="284" spans="1:7" x14ac:dyDescent="0.3">
      <c r="A284" s="2"/>
      <c r="F284" s="36"/>
      <c r="G284" s="33"/>
    </row>
    <row r="285" spans="1:7" x14ac:dyDescent="0.3">
      <c r="A285" s="2"/>
      <c r="F285" s="36"/>
      <c r="G285" s="33"/>
    </row>
    <row r="286" spans="1:7" x14ac:dyDescent="0.3">
      <c r="A286" s="2"/>
      <c r="F286" s="36"/>
      <c r="G286" s="33"/>
    </row>
    <row r="287" spans="1:7" x14ac:dyDescent="0.3">
      <c r="A287" s="2"/>
      <c r="F287" s="36"/>
      <c r="G287" s="33"/>
    </row>
    <row r="288" spans="1:7" x14ac:dyDescent="0.3">
      <c r="A288" s="2"/>
      <c r="F288" s="36"/>
      <c r="G288" s="33"/>
    </row>
    <row r="289" spans="1:7" x14ac:dyDescent="0.3">
      <c r="A289" s="2"/>
      <c r="F289" s="36"/>
      <c r="G289" s="33"/>
    </row>
    <row r="290" spans="1:7" x14ac:dyDescent="0.3">
      <c r="A290" s="2"/>
      <c r="F290" s="36"/>
      <c r="G290" s="33"/>
    </row>
    <row r="291" spans="1:7" x14ac:dyDescent="0.3">
      <c r="A291" s="2"/>
      <c r="F291" s="36"/>
      <c r="G291" s="33"/>
    </row>
    <row r="292" spans="1:7" x14ac:dyDescent="0.3">
      <c r="A292" s="2"/>
      <c r="F292" s="36"/>
      <c r="G292" s="33"/>
    </row>
    <row r="293" spans="1:7" x14ac:dyDescent="0.3">
      <c r="A293" s="2"/>
      <c r="F293" s="36"/>
      <c r="G293" s="33"/>
    </row>
    <row r="294" spans="1:7" x14ac:dyDescent="0.3">
      <c r="A294" s="2"/>
      <c r="F294" s="36"/>
      <c r="G294" s="33"/>
    </row>
    <row r="295" spans="1:7" x14ac:dyDescent="0.3">
      <c r="A295" s="2"/>
      <c r="F295" s="36"/>
      <c r="G295" s="33"/>
    </row>
    <row r="296" spans="1:7" x14ac:dyDescent="0.3">
      <c r="A296" s="2"/>
      <c r="F296" s="36"/>
      <c r="G296" s="33"/>
    </row>
    <row r="297" spans="1:7" x14ac:dyDescent="0.3">
      <c r="A297" s="2"/>
      <c r="F297" s="36"/>
      <c r="G297" s="33"/>
    </row>
    <row r="298" spans="1:7" x14ac:dyDescent="0.3">
      <c r="A298" s="2"/>
      <c r="F298" s="36"/>
      <c r="G298" s="33"/>
    </row>
    <row r="299" spans="1:7" x14ac:dyDescent="0.3">
      <c r="A299" s="2"/>
      <c r="F299" s="36"/>
      <c r="G299" s="33"/>
    </row>
    <row r="300" spans="1:7" x14ac:dyDescent="0.3">
      <c r="A300" s="2"/>
      <c r="F300" s="36"/>
      <c r="G300" s="33"/>
    </row>
    <row r="301" spans="1:7" x14ac:dyDescent="0.3">
      <c r="A301" s="2"/>
      <c r="F301" s="36"/>
      <c r="G301" s="33"/>
    </row>
    <row r="302" spans="1:7" x14ac:dyDescent="0.3">
      <c r="A302" s="2"/>
      <c r="F302" s="36"/>
      <c r="G302" s="33"/>
    </row>
    <row r="303" spans="1:7" x14ac:dyDescent="0.3">
      <c r="A303" s="2"/>
      <c r="F303" s="36"/>
      <c r="G303" s="33"/>
    </row>
    <row r="304" spans="1:7" x14ac:dyDescent="0.3">
      <c r="A304" s="4"/>
    </row>
  </sheetData>
  <autoFilter ref="A5:I268"/>
  <mergeCells count="110">
    <mergeCell ref="A267:A268"/>
    <mergeCell ref="B267:F267"/>
    <mergeCell ref="A263:A264"/>
    <mergeCell ref="B263:F263"/>
    <mergeCell ref="B258:F258"/>
    <mergeCell ref="A258:A260"/>
    <mergeCell ref="A1:F1"/>
    <mergeCell ref="A125:A130"/>
    <mergeCell ref="A265:A266"/>
    <mergeCell ref="B265:F265"/>
    <mergeCell ref="A253:A254"/>
    <mergeCell ref="B253:F253"/>
    <mergeCell ref="A244:A247"/>
    <mergeCell ref="B244:F244"/>
    <mergeCell ref="A248:A252"/>
    <mergeCell ref="B248:F248"/>
    <mergeCell ref="A165:A170"/>
    <mergeCell ref="A171:A179"/>
    <mergeCell ref="A194:A199"/>
    <mergeCell ref="B194:F194"/>
    <mergeCell ref="A239:A243"/>
    <mergeCell ref="A145:A155"/>
    <mergeCell ref="B131:F131"/>
    <mergeCell ref="B215:F215"/>
    <mergeCell ref="B125:F125"/>
    <mergeCell ref="A156:A164"/>
    <mergeCell ref="A131:A138"/>
    <mergeCell ref="B239:F239"/>
    <mergeCell ref="B233:F233"/>
    <mergeCell ref="B227:F227"/>
    <mergeCell ref="B207:F207"/>
    <mergeCell ref="B200:F200"/>
    <mergeCell ref="B221:F221"/>
    <mergeCell ref="A221:A226"/>
    <mergeCell ref="A227:A232"/>
    <mergeCell ref="A215:A220"/>
    <mergeCell ref="A207:A214"/>
    <mergeCell ref="A200:A206"/>
    <mergeCell ref="B45:F45"/>
    <mergeCell ref="A32:A35"/>
    <mergeCell ref="A36:A39"/>
    <mergeCell ref="A233:A238"/>
    <mergeCell ref="A94:A98"/>
    <mergeCell ref="A188:A193"/>
    <mergeCell ref="A139:A144"/>
    <mergeCell ref="B188:F188"/>
    <mergeCell ref="B180:F180"/>
    <mergeCell ref="B104:F104"/>
    <mergeCell ref="B91:F91"/>
    <mergeCell ref="B99:F99"/>
    <mergeCell ref="A120:A124"/>
    <mergeCell ref="A115:A119"/>
    <mergeCell ref="A109:A114"/>
    <mergeCell ref="A99:A103"/>
    <mergeCell ref="A104:A108"/>
    <mergeCell ref="B171:F171"/>
    <mergeCell ref="A40:A44"/>
    <mergeCell ref="B156:F156"/>
    <mergeCell ref="B165:F165"/>
    <mergeCell ref="B109:F109"/>
    <mergeCell ref="B115:F115"/>
    <mergeCell ref="B120:F120"/>
    <mergeCell ref="A79:A82"/>
    <mergeCell ref="A83:A86"/>
    <mergeCell ref="A87:A90"/>
    <mergeCell ref="B145:F145"/>
    <mergeCell ref="A2:F2"/>
    <mergeCell ref="B6:F6"/>
    <mergeCell ref="B9:F9"/>
    <mergeCell ref="B13:F13"/>
    <mergeCell ref="B27:F27"/>
    <mergeCell ref="B16:F16"/>
    <mergeCell ref="B19:F19"/>
    <mergeCell ref="B24:F24"/>
    <mergeCell ref="A6:A8"/>
    <mergeCell ref="A9:A12"/>
    <mergeCell ref="A13:A15"/>
    <mergeCell ref="A16:A18"/>
    <mergeCell ref="A19:A23"/>
    <mergeCell ref="A24:A26"/>
    <mergeCell ref="A27:A31"/>
    <mergeCell ref="B40:E40"/>
    <mergeCell ref="B32:F32"/>
    <mergeCell ref="B54:F54"/>
    <mergeCell ref="B49:F49"/>
    <mergeCell ref="B36:F36"/>
    <mergeCell ref="A261:A262"/>
    <mergeCell ref="B261:F261"/>
    <mergeCell ref="A255:A257"/>
    <mergeCell ref="B255:F255"/>
    <mergeCell ref="A45:A48"/>
    <mergeCell ref="A49:A53"/>
    <mergeCell ref="A54:A58"/>
    <mergeCell ref="A180:A187"/>
    <mergeCell ref="A91:A93"/>
    <mergeCell ref="B59:F59"/>
    <mergeCell ref="B63:F63"/>
    <mergeCell ref="B67:F67"/>
    <mergeCell ref="A59:A62"/>
    <mergeCell ref="A63:A66"/>
    <mergeCell ref="A67:A71"/>
    <mergeCell ref="A72:A75"/>
    <mergeCell ref="B79:F79"/>
    <mergeCell ref="B83:F83"/>
    <mergeCell ref="B87:F87"/>
    <mergeCell ref="B94:F94"/>
    <mergeCell ref="B76:F76"/>
    <mergeCell ref="B139:F139"/>
    <mergeCell ref="B72:F72"/>
    <mergeCell ref="A76:A78"/>
  </mergeCells>
  <phoneticPr fontId="2" type="noConversion"/>
  <pageMargins left="0.59055118110236227" right="0.39370078740157483" top="0.39370078740157483" bottom="0.39370078740157483" header="0.31496062992125984" footer="0.31496062992125984"/>
  <pageSetup paperSize="9" scale="50" fitToHeight="0" orientation="portrait" r:id="rId1"/>
  <rowBreaks count="5" manualBreakCount="5">
    <brk id="44" max="5" man="1"/>
    <brk id="82" max="5" man="1"/>
    <brk id="130" max="5" man="1"/>
    <brk id="170" max="5" man="1"/>
    <brk id="22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F304"/>
  <sheetViews>
    <sheetView view="pageBreakPreview" zoomScale="80" zoomScaleNormal="85" zoomScaleSheetLayoutView="80" workbookViewId="0">
      <pane ySplit="4" topLeftCell="A5" activePane="bottomLeft" state="frozen"/>
      <selection pane="bottomLeft" activeCell="I11" sqref="I11"/>
    </sheetView>
  </sheetViews>
  <sheetFormatPr defaultColWidth="9.28515625" defaultRowHeight="18.75" x14ac:dyDescent="0.3"/>
  <cols>
    <col min="1" max="1" width="4.28515625" style="18" customWidth="1"/>
    <col min="2" max="2" width="109.5703125" style="10" customWidth="1"/>
    <col min="3" max="3" width="26.7109375" style="5" customWidth="1"/>
    <col min="4" max="4" width="21.28515625" style="5" customWidth="1"/>
    <col min="5" max="5" width="22.85546875" style="35" customWidth="1"/>
    <col min="6" max="6" width="22.42578125" style="34" customWidth="1"/>
    <col min="7" max="7" width="16.7109375" style="2" customWidth="1"/>
    <col min="8" max="16384" width="9.28515625" style="2"/>
  </cols>
  <sheetData>
    <row r="1" spans="1:6" ht="20.25" customHeight="1" x14ac:dyDescent="0.3">
      <c r="A1" s="70" t="s">
        <v>167</v>
      </c>
      <c r="B1" s="70"/>
      <c r="C1" s="70"/>
      <c r="D1" s="70"/>
      <c r="E1" s="70"/>
    </row>
    <row r="2" spans="1:6" ht="23.25" customHeight="1" x14ac:dyDescent="0.3">
      <c r="A2" s="68" t="s">
        <v>162</v>
      </c>
      <c r="B2" s="68"/>
      <c r="C2" s="68"/>
      <c r="D2" s="68"/>
      <c r="E2" s="68"/>
    </row>
    <row r="4" spans="1:6" ht="168.75" x14ac:dyDescent="0.3">
      <c r="A4" s="40" t="s">
        <v>3</v>
      </c>
      <c r="B4" s="40" t="s">
        <v>1</v>
      </c>
      <c r="C4" s="40" t="s">
        <v>160</v>
      </c>
      <c r="D4" s="3" t="s">
        <v>161</v>
      </c>
      <c r="E4" s="40" t="s">
        <v>0</v>
      </c>
      <c r="F4" s="34" t="s">
        <v>69</v>
      </c>
    </row>
    <row r="5" spans="1:6" x14ac:dyDescent="0.3">
      <c r="A5" s="40">
        <v>1</v>
      </c>
      <c r="B5" s="29">
        <v>2</v>
      </c>
      <c r="C5" s="6">
        <v>3</v>
      </c>
      <c r="D5" s="6">
        <v>4</v>
      </c>
      <c r="E5" s="3">
        <v>5</v>
      </c>
    </row>
    <row r="6" spans="1:6" x14ac:dyDescent="0.3">
      <c r="A6" s="64">
        <v>1</v>
      </c>
      <c r="B6" s="69" t="s">
        <v>53</v>
      </c>
      <c r="C6" s="69"/>
      <c r="D6" s="69"/>
      <c r="E6" s="69"/>
      <c r="F6" s="33"/>
    </row>
    <row r="7" spans="1:6" s="12" customFormat="1" ht="37.5" x14ac:dyDescent="0.3">
      <c r="A7" s="64"/>
      <c r="B7" s="9" t="s">
        <v>46</v>
      </c>
      <c r="C7" s="3" t="s">
        <v>163</v>
      </c>
      <c r="D7" s="3">
        <v>1266</v>
      </c>
      <c r="E7" s="39">
        <v>0</v>
      </c>
      <c r="F7" s="33"/>
    </row>
    <row r="8" spans="1:6" s="12" customFormat="1" ht="37.5" x14ac:dyDescent="0.3">
      <c r="A8" s="64"/>
      <c r="B8" s="9" t="s">
        <v>120</v>
      </c>
      <c r="C8" s="3" t="s">
        <v>163</v>
      </c>
      <c r="D8" s="3">
        <v>30</v>
      </c>
      <c r="E8" s="39">
        <v>0</v>
      </c>
      <c r="F8" s="33"/>
    </row>
    <row r="9" spans="1:6" ht="20.25" customHeight="1" x14ac:dyDescent="0.3">
      <c r="A9" s="64">
        <v>2</v>
      </c>
      <c r="B9" s="66" t="s">
        <v>130</v>
      </c>
      <c r="C9" s="66"/>
      <c r="D9" s="66"/>
      <c r="E9" s="66"/>
      <c r="F9" s="33"/>
    </row>
    <row r="10" spans="1:6" s="12" customFormat="1" ht="37.5" x14ac:dyDescent="0.3">
      <c r="A10" s="64"/>
      <c r="B10" s="9" t="s">
        <v>46</v>
      </c>
      <c r="C10" s="3" t="s">
        <v>163</v>
      </c>
      <c r="D10" s="3">
        <v>893</v>
      </c>
      <c r="E10" s="39">
        <v>0</v>
      </c>
      <c r="F10" s="33"/>
    </row>
    <row r="11" spans="1:6" s="12" customFormat="1" ht="37.5" x14ac:dyDescent="0.3">
      <c r="A11" s="64"/>
      <c r="B11" s="9" t="s">
        <v>48</v>
      </c>
      <c r="C11" s="3" t="s">
        <v>163</v>
      </c>
      <c r="D11" s="3">
        <v>297</v>
      </c>
      <c r="E11" s="39">
        <v>0</v>
      </c>
      <c r="F11" s="33"/>
    </row>
    <row r="12" spans="1:6" s="12" customFormat="1" ht="37.5" x14ac:dyDescent="0.3">
      <c r="A12" s="64"/>
      <c r="B12" s="9" t="s">
        <v>120</v>
      </c>
      <c r="C12" s="3" t="s">
        <v>163</v>
      </c>
      <c r="D12" s="3">
        <v>38</v>
      </c>
      <c r="E12" s="39">
        <v>0</v>
      </c>
      <c r="F12" s="33"/>
    </row>
    <row r="13" spans="1:6" x14ac:dyDescent="0.3">
      <c r="A13" s="64">
        <v>3</v>
      </c>
      <c r="B13" s="66" t="s">
        <v>54</v>
      </c>
      <c r="C13" s="66"/>
      <c r="D13" s="66"/>
      <c r="E13" s="66"/>
      <c r="F13" s="33"/>
    </row>
    <row r="14" spans="1:6" s="12" customFormat="1" ht="37.5" x14ac:dyDescent="0.3">
      <c r="A14" s="64"/>
      <c r="B14" s="9" t="s">
        <v>46</v>
      </c>
      <c r="C14" s="3" t="s">
        <v>163</v>
      </c>
      <c r="D14" s="3">
        <v>748</v>
      </c>
      <c r="E14" s="39">
        <v>0</v>
      </c>
      <c r="F14" s="33"/>
    </row>
    <row r="15" spans="1:6" s="12" customFormat="1" ht="37.5" x14ac:dyDescent="0.3">
      <c r="A15" s="64"/>
      <c r="B15" s="9" t="s">
        <v>120</v>
      </c>
      <c r="C15" s="3" t="s">
        <v>163</v>
      </c>
      <c r="D15" s="3">
        <v>34</v>
      </c>
      <c r="E15" s="39">
        <v>0</v>
      </c>
      <c r="F15" s="33"/>
    </row>
    <row r="16" spans="1:6" x14ac:dyDescent="0.3">
      <c r="A16" s="64">
        <v>4</v>
      </c>
      <c r="B16" s="66" t="s">
        <v>55</v>
      </c>
      <c r="C16" s="66"/>
      <c r="D16" s="66"/>
      <c r="E16" s="66"/>
      <c r="F16" s="33"/>
    </row>
    <row r="17" spans="1:6" s="12" customFormat="1" ht="37.5" x14ac:dyDescent="0.3">
      <c r="A17" s="64"/>
      <c r="B17" s="9" t="s">
        <v>46</v>
      </c>
      <c r="C17" s="3" t="s">
        <v>163</v>
      </c>
      <c r="D17" s="3">
        <v>1578</v>
      </c>
      <c r="E17" s="39">
        <v>0</v>
      </c>
      <c r="F17" s="33"/>
    </row>
    <row r="18" spans="1:6" s="12" customFormat="1" ht="37.5" x14ac:dyDescent="0.3">
      <c r="A18" s="64"/>
      <c r="B18" s="9" t="s">
        <v>120</v>
      </c>
      <c r="C18" s="3" t="s">
        <v>163</v>
      </c>
      <c r="D18" s="3">
        <v>53</v>
      </c>
      <c r="E18" s="39">
        <v>0</v>
      </c>
      <c r="F18" s="33"/>
    </row>
    <row r="19" spans="1:6" x14ac:dyDescent="0.3">
      <c r="A19" s="64">
        <v>5</v>
      </c>
      <c r="B19" s="66" t="s">
        <v>56</v>
      </c>
      <c r="C19" s="66"/>
      <c r="D19" s="66"/>
      <c r="E19" s="66"/>
      <c r="F19" s="33"/>
    </row>
    <row r="20" spans="1:6" s="12" customFormat="1" ht="37.5" x14ac:dyDescent="0.3">
      <c r="A20" s="64"/>
      <c r="B20" s="9" t="s">
        <v>46</v>
      </c>
      <c r="C20" s="8" t="s">
        <v>163</v>
      </c>
      <c r="D20" s="8">
        <v>179</v>
      </c>
      <c r="E20" s="39">
        <v>0</v>
      </c>
      <c r="F20" s="33"/>
    </row>
    <row r="21" spans="1:6" s="12" customFormat="1" ht="56.25" x14ac:dyDescent="0.3">
      <c r="A21" s="64"/>
      <c r="B21" s="9" t="s">
        <v>47</v>
      </c>
      <c r="C21" s="8" t="s">
        <v>163</v>
      </c>
      <c r="D21" s="8">
        <v>106</v>
      </c>
      <c r="E21" s="39">
        <v>0</v>
      </c>
      <c r="F21" s="33"/>
    </row>
    <row r="22" spans="1:6" s="12" customFormat="1" ht="37.5" x14ac:dyDescent="0.3">
      <c r="A22" s="64"/>
      <c r="B22" s="9" t="s">
        <v>48</v>
      </c>
      <c r="C22" s="8" t="s">
        <v>163</v>
      </c>
      <c r="D22" s="8">
        <v>34440</v>
      </c>
      <c r="E22" s="39">
        <v>0</v>
      </c>
      <c r="F22" s="33"/>
    </row>
    <row r="23" spans="1:6" s="12" customFormat="1" ht="37.5" x14ac:dyDescent="0.3">
      <c r="A23" s="64"/>
      <c r="B23" s="9" t="s">
        <v>120</v>
      </c>
      <c r="C23" s="3" t="s">
        <v>163</v>
      </c>
      <c r="D23" s="3">
        <v>47</v>
      </c>
      <c r="E23" s="39">
        <v>0</v>
      </c>
      <c r="F23" s="33"/>
    </row>
    <row r="24" spans="1:6" x14ac:dyDescent="0.3">
      <c r="A24" s="64">
        <v>6</v>
      </c>
      <c r="B24" s="66" t="s">
        <v>64</v>
      </c>
      <c r="C24" s="66"/>
      <c r="D24" s="66"/>
      <c r="E24" s="66"/>
      <c r="F24" s="33"/>
    </row>
    <row r="25" spans="1:6" s="12" customFormat="1" ht="37.5" x14ac:dyDescent="0.3">
      <c r="A25" s="64"/>
      <c r="B25" s="9" t="s">
        <v>46</v>
      </c>
      <c r="C25" s="8" t="s">
        <v>163</v>
      </c>
      <c r="D25" s="8">
        <v>569</v>
      </c>
      <c r="E25" s="39">
        <v>0</v>
      </c>
      <c r="F25" s="33"/>
    </row>
    <row r="26" spans="1:6" s="12" customFormat="1" ht="37.5" x14ac:dyDescent="0.3">
      <c r="A26" s="64"/>
      <c r="B26" s="9" t="s">
        <v>120</v>
      </c>
      <c r="C26" s="3" t="s">
        <v>163</v>
      </c>
      <c r="D26" s="3">
        <v>15</v>
      </c>
      <c r="E26" s="39">
        <v>0</v>
      </c>
      <c r="F26" s="33"/>
    </row>
    <row r="27" spans="1:6" x14ac:dyDescent="0.3">
      <c r="A27" s="64">
        <v>7</v>
      </c>
      <c r="B27" s="66" t="s">
        <v>57</v>
      </c>
      <c r="C27" s="66"/>
      <c r="D27" s="66"/>
      <c r="E27" s="66"/>
      <c r="F27" s="33"/>
    </row>
    <row r="28" spans="1:6" s="12" customFormat="1" ht="37.5" x14ac:dyDescent="0.3">
      <c r="A28" s="64"/>
      <c r="B28" s="9" t="s">
        <v>46</v>
      </c>
      <c r="C28" s="8" t="s">
        <v>163</v>
      </c>
      <c r="D28" s="8">
        <v>229</v>
      </c>
      <c r="E28" s="39">
        <v>0</v>
      </c>
      <c r="F28" s="33"/>
    </row>
    <row r="29" spans="1:6" s="12" customFormat="1" ht="56.25" x14ac:dyDescent="0.3">
      <c r="A29" s="64"/>
      <c r="B29" s="9" t="s">
        <v>47</v>
      </c>
      <c r="C29" s="8" t="s">
        <v>163</v>
      </c>
      <c r="D29" s="8">
        <v>93</v>
      </c>
      <c r="E29" s="39">
        <v>0</v>
      </c>
      <c r="F29" s="33"/>
    </row>
    <row r="30" spans="1:6" s="12" customFormat="1" ht="37.5" x14ac:dyDescent="0.3">
      <c r="A30" s="64"/>
      <c r="B30" s="9" t="s">
        <v>48</v>
      </c>
      <c r="C30" s="8" t="s">
        <v>163</v>
      </c>
      <c r="D30" s="8">
        <v>15742</v>
      </c>
      <c r="E30" s="39">
        <v>0</v>
      </c>
      <c r="F30" s="33"/>
    </row>
    <row r="31" spans="1:6" s="12" customFormat="1" ht="37.5" x14ac:dyDescent="0.3">
      <c r="A31" s="64"/>
      <c r="B31" s="9" t="s">
        <v>120</v>
      </c>
      <c r="C31" s="3" t="s">
        <v>163</v>
      </c>
      <c r="D31" s="3">
        <v>21</v>
      </c>
      <c r="E31" s="39">
        <v>0</v>
      </c>
      <c r="F31" s="33"/>
    </row>
    <row r="32" spans="1:6" x14ac:dyDescent="0.3">
      <c r="A32" s="64">
        <v>8</v>
      </c>
      <c r="B32" s="66" t="s">
        <v>115</v>
      </c>
      <c r="C32" s="66"/>
      <c r="D32" s="66"/>
      <c r="E32" s="66"/>
      <c r="F32" s="33"/>
    </row>
    <row r="33" spans="1:6" s="12" customFormat="1" ht="37.5" x14ac:dyDescent="0.3">
      <c r="A33" s="64"/>
      <c r="B33" s="9" t="s">
        <v>46</v>
      </c>
      <c r="C33" s="8" t="s">
        <v>163</v>
      </c>
      <c r="D33" s="8">
        <v>696</v>
      </c>
      <c r="E33" s="39">
        <v>0</v>
      </c>
      <c r="F33" s="33"/>
    </row>
    <row r="34" spans="1:6" s="12" customFormat="1" ht="56.25" x14ac:dyDescent="0.3">
      <c r="A34" s="64"/>
      <c r="B34" s="9" t="s">
        <v>47</v>
      </c>
      <c r="C34" s="8" t="s">
        <v>163</v>
      </c>
      <c r="D34" s="8">
        <v>60</v>
      </c>
      <c r="E34" s="39">
        <v>0</v>
      </c>
      <c r="F34" s="33"/>
    </row>
    <row r="35" spans="1:6" s="12" customFormat="1" ht="37.5" x14ac:dyDescent="0.3">
      <c r="A35" s="64"/>
      <c r="B35" s="9" t="s">
        <v>120</v>
      </c>
      <c r="C35" s="3" t="s">
        <v>163</v>
      </c>
      <c r="D35" s="3">
        <v>41</v>
      </c>
      <c r="E35" s="39">
        <v>0</v>
      </c>
      <c r="F35" s="33"/>
    </row>
    <row r="36" spans="1:6" x14ac:dyDescent="0.3">
      <c r="A36" s="64">
        <v>9</v>
      </c>
      <c r="B36" s="67" t="s">
        <v>139</v>
      </c>
      <c r="C36" s="67"/>
      <c r="D36" s="67"/>
      <c r="E36" s="67"/>
      <c r="F36" s="33"/>
    </row>
    <row r="37" spans="1:6" s="12" customFormat="1" ht="37.5" x14ac:dyDescent="0.3">
      <c r="A37" s="64"/>
      <c r="B37" s="9" t="s">
        <v>46</v>
      </c>
      <c r="C37" s="8" t="s">
        <v>163</v>
      </c>
      <c r="D37" s="8">
        <v>806</v>
      </c>
      <c r="E37" s="39">
        <v>0</v>
      </c>
      <c r="F37" s="33"/>
    </row>
    <row r="38" spans="1:6" s="12" customFormat="1" ht="37.5" x14ac:dyDescent="0.3">
      <c r="A38" s="64"/>
      <c r="B38" s="9" t="s">
        <v>48</v>
      </c>
      <c r="C38" s="8" t="s">
        <v>163</v>
      </c>
      <c r="D38" s="8">
        <v>41584</v>
      </c>
      <c r="E38" s="39">
        <v>0</v>
      </c>
      <c r="F38" s="33"/>
    </row>
    <row r="39" spans="1:6" s="12" customFormat="1" ht="37.5" x14ac:dyDescent="0.3">
      <c r="A39" s="64"/>
      <c r="B39" s="9" t="s">
        <v>120</v>
      </c>
      <c r="C39" s="3" t="s">
        <v>163</v>
      </c>
      <c r="D39" s="3">
        <v>48</v>
      </c>
      <c r="E39" s="39">
        <v>0</v>
      </c>
      <c r="F39" s="33"/>
    </row>
    <row r="40" spans="1:6" x14ac:dyDescent="0.3">
      <c r="A40" s="64">
        <v>10</v>
      </c>
      <c r="B40" s="66" t="s">
        <v>58</v>
      </c>
      <c r="C40" s="66"/>
      <c r="D40" s="66"/>
      <c r="E40" s="7"/>
      <c r="F40" s="33"/>
    </row>
    <row r="41" spans="1:6" s="12" customFormat="1" ht="37.5" x14ac:dyDescent="0.3">
      <c r="A41" s="64"/>
      <c r="B41" s="9" t="s">
        <v>46</v>
      </c>
      <c r="C41" s="8" t="s">
        <v>163</v>
      </c>
      <c r="D41" s="8">
        <v>188</v>
      </c>
      <c r="E41" s="39">
        <v>0</v>
      </c>
      <c r="F41" s="33"/>
    </row>
    <row r="42" spans="1:6" s="12" customFormat="1" ht="56.25" x14ac:dyDescent="0.3">
      <c r="A42" s="64"/>
      <c r="B42" s="9" t="s">
        <v>47</v>
      </c>
      <c r="C42" s="8" t="s">
        <v>163</v>
      </c>
      <c r="D42" s="8">
        <v>30</v>
      </c>
      <c r="E42" s="39">
        <v>0</v>
      </c>
      <c r="F42" s="33"/>
    </row>
    <row r="43" spans="1:6" s="12" customFormat="1" ht="37.5" x14ac:dyDescent="0.3">
      <c r="A43" s="64"/>
      <c r="B43" s="9" t="s">
        <v>48</v>
      </c>
      <c r="C43" s="8" t="s">
        <v>163</v>
      </c>
      <c r="D43" s="8">
        <v>56765</v>
      </c>
      <c r="E43" s="39">
        <v>0</v>
      </c>
      <c r="F43" s="33"/>
    </row>
    <row r="44" spans="1:6" s="12" customFormat="1" ht="37.5" x14ac:dyDescent="0.3">
      <c r="A44" s="64"/>
      <c r="B44" s="9" t="s">
        <v>120</v>
      </c>
      <c r="C44" s="3" t="s">
        <v>163</v>
      </c>
      <c r="D44" s="3">
        <v>14</v>
      </c>
      <c r="E44" s="39">
        <v>0</v>
      </c>
      <c r="F44" s="33"/>
    </row>
    <row r="45" spans="1:6" x14ac:dyDescent="0.3">
      <c r="A45" s="64">
        <v>11</v>
      </c>
      <c r="B45" s="66" t="s">
        <v>59</v>
      </c>
      <c r="C45" s="66"/>
      <c r="D45" s="66"/>
      <c r="E45" s="66"/>
      <c r="F45" s="33"/>
    </row>
    <row r="46" spans="1:6" s="12" customFormat="1" ht="37.5" x14ac:dyDescent="0.3">
      <c r="A46" s="64"/>
      <c r="B46" s="9" t="s">
        <v>46</v>
      </c>
      <c r="C46" s="8" t="s">
        <v>163</v>
      </c>
      <c r="D46" s="8">
        <v>522</v>
      </c>
      <c r="E46" s="39">
        <v>0</v>
      </c>
      <c r="F46" s="33"/>
    </row>
    <row r="47" spans="1:6" s="12" customFormat="1" ht="56.25" x14ac:dyDescent="0.3">
      <c r="A47" s="64"/>
      <c r="B47" s="9" t="s">
        <v>47</v>
      </c>
      <c r="C47" s="8" t="s">
        <v>163</v>
      </c>
      <c r="D47" s="8">
        <v>113</v>
      </c>
      <c r="E47" s="39">
        <v>0</v>
      </c>
      <c r="F47" s="33"/>
    </row>
    <row r="48" spans="1:6" s="12" customFormat="1" ht="37.5" x14ac:dyDescent="0.3">
      <c r="A48" s="64"/>
      <c r="B48" s="9" t="s">
        <v>120</v>
      </c>
      <c r="C48" s="3" t="s">
        <v>163</v>
      </c>
      <c r="D48" s="3">
        <v>12</v>
      </c>
      <c r="E48" s="39">
        <v>0</v>
      </c>
      <c r="F48" s="33"/>
    </row>
    <row r="49" spans="1:6" x14ac:dyDescent="0.3">
      <c r="A49" s="64">
        <v>12</v>
      </c>
      <c r="B49" s="66" t="s">
        <v>104</v>
      </c>
      <c r="C49" s="66"/>
      <c r="D49" s="66"/>
      <c r="E49" s="66"/>
      <c r="F49" s="33"/>
    </row>
    <row r="50" spans="1:6" s="12" customFormat="1" ht="37.5" x14ac:dyDescent="0.3">
      <c r="A50" s="64"/>
      <c r="B50" s="9" t="s">
        <v>46</v>
      </c>
      <c r="C50" s="8" t="s">
        <v>163</v>
      </c>
      <c r="D50" s="8">
        <v>596</v>
      </c>
      <c r="E50" s="39">
        <v>0</v>
      </c>
      <c r="F50" s="33"/>
    </row>
    <row r="51" spans="1:6" s="12" customFormat="1" ht="56.25" x14ac:dyDescent="0.3">
      <c r="A51" s="64"/>
      <c r="B51" s="9" t="s">
        <v>47</v>
      </c>
      <c r="C51" s="8" t="s">
        <v>163</v>
      </c>
      <c r="D51" s="8">
        <v>253</v>
      </c>
      <c r="E51" s="39">
        <v>0</v>
      </c>
      <c r="F51" s="33"/>
    </row>
    <row r="52" spans="1:6" s="12" customFormat="1" ht="37.5" x14ac:dyDescent="0.3">
      <c r="A52" s="64"/>
      <c r="B52" s="17" t="s">
        <v>48</v>
      </c>
      <c r="C52" s="8" t="s">
        <v>163</v>
      </c>
      <c r="D52" s="8">
        <v>130810</v>
      </c>
      <c r="E52" s="39">
        <v>0</v>
      </c>
      <c r="F52" s="33"/>
    </row>
    <row r="53" spans="1:6" s="12" customFormat="1" ht="37.5" x14ac:dyDescent="0.3">
      <c r="A53" s="64"/>
      <c r="B53" s="9" t="s">
        <v>120</v>
      </c>
      <c r="C53" s="3" t="s">
        <v>163</v>
      </c>
      <c r="D53" s="3">
        <v>54</v>
      </c>
      <c r="E53" s="39">
        <v>0</v>
      </c>
      <c r="F53" s="33"/>
    </row>
    <row r="54" spans="1:6" x14ac:dyDescent="0.3">
      <c r="A54" s="64">
        <v>13</v>
      </c>
      <c r="B54" s="66" t="s">
        <v>60</v>
      </c>
      <c r="C54" s="66"/>
      <c r="D54" s="66"/>
      <c r="E54" s="66"/>
      <c r="F54" s="33"/>
    </row>
    <row r="55" spans="1:6" s="12" customFormat="1" ht="37.5" x14ac:dyDescent="0.3">
      <c r="A55" s="64"/>
      <c r="B55" s="9" t="s">
        <v>46</v>
      </c>
      <c r="C55" s="8" t="s">
        <v>163</v>
      </c>
      <c r="D55" s="8">
        <v>338</v>
      </c>
      <c r="E55" s="39">
        <v>0</v>
      </c>
      <c r="F55" s="33"/>
    </row>
    <row r="56" spans="1:6" s="12" customFormat="1" ht="56.25" x14ac:dyDescent="0.3">
      <c r="A56" s="64"/>
      <c r="B56" s="9" t="s">
        <v>47</v>
      </c>
      <c r="C56" s="8" t="s">
        <v>163</v>
      </c>
      <c r="D56" s="8">
        <v>718</v>
      </c>
      <c r="E56" s="39">
        <v>0</v>
      </c>
      <c r="F56" s="33"/>
    </row>
    <row r="57" spans="1:6" s="12" customFormat="1" ht="37.5" x14ac:dyDescent="0.3">
      <c r="A57" s="64"/>
      <c r="B57" s="17" t="s">
        <v>48</v>
      </c>
      <c r="C57" s="3" t="s">
        <v>163</v>
      </c>
      <c r="D57" s="3">
        <v>100080</v>
      </c>
      <c r="E57" s="39">
        <v>0</v>
      </c>
      <c r="F57" s="33"/>
    </row>
    <row r="58" spans="1:6" s="12" customFormat="1" ht="37.5" x14ac:dyDescent="0.3">
      <c r="A58" s="64"/>
      <c r="B58" s="9" t="s">
        <v>120</v>
      </c>
      <c r="C58" s="3" t="s">
        <v>163</v>
      </c>
      <c r="D58" s="3">
        <v>47</v>
      </c>
      <c r="E58" s="39">
        <v>0</v>
      </c>
      <c r="F58" s="33"/>
    </row>
    <row r="59" spans="1:6" x14ac:dyDescent="0.3">
      <c r="A59" s="64">
        <v>14</v>
      </c>
      <c r="B59" s="66" t="s">
        <v>61</v>
      </c>
      <c r="C59" s="66"/>
      <c r="D59" s="66"/>
      <c r="E59" s="66"/>
      <c r="F59" s="33"/>
    </row>
    <row r="60" spans="1:6" s="12" customFormat="1" ht="37.5" x14ac:dyDescent="0.3">
      <c r="A60" s="64"/>
      <c r="B60" s="9" t="s">
        <v>46</v>
      </c>
      <c r="C60" s="8" t="s">
        <v>163</v>
      </c>
      <c r="D60" s="8">
        <v>888</v>
      </c>
      <c r="E60" s="39">
        <v>0</v>
      </c>
      <c r="F60" s="33"/>
    </row>
    <row r="61" spans="1:6" s="12" customFormat="1" ht="56.25" x14ac:dyDescent="0.3">
      <c r="A61" s="64"/>
      <c r="B61" s="9" t="s">
        <v>47</v>
      </c>
      <c r="C61" s="8" t="s">
        <v>163</v>
      </c>
      <c r="D61" s="8">
        <v>136</v>
      </c>
      <c r="E61" s="39">
        <v>0</v>
      </c>
      <c r="F61" s="33"/>
    </row>
    <row r="62" spans="1:6" s="12" customFormat="1" ht="37.5" x14ac:dyDescent="0.3">
      <c r="A62" s="64"/>
      <c r="B62" s="9" t="s">
        <v>120</v>
      </c>
      <c r="C62" s="3" t="s">
        <v>163</v>
      </c>
      <c r="D62" s="3">
        <v>26</v>
      </c>
      <c r="E62" s="39">
        <v>0</v>
      </c>
      <c r="F62" s="33"/>
    </row>
    <row r="63" spans="1:6" x14ac:dyDescent="0.3">
      <c r="A63" s="64">
        <v>15</v>
      </c>
      <c r="B63" s="66" t="s">
        <v>105</v>
      </c>
      <c r="C63" s="66"/>
      <c r="D63" s="66"/>
      <c r="E63" s="66"/>
      <c r="F63" s="33"/>
    </row>
    <row r="64" spans="1:6" s="12" customFormat="1" ht="37.5" x14ac:dyDescent="0.3">
      <c r="A64" s="64"/>
      <c r="B64" s="9" t="s">
        <v>46</v>
      </c>
      <c r="C64" s="8" t="s">
        <v>163</v>
      </c>
      <c r="D64" s="8">
        <v>459</v>
      </c>
      <c r="E64" s="39">
        <v>0</v>
      </c>
      <c r="F64" s="33"/>
    </row>
    <row r="65" spans="1:6" s="12" customFormat="1" ht="56.25" x14ac:dyDescent="0.3">
      <c r="A65" s="64"/>
      <c r="B65" s="9" t="s">
        <v>47</v>
      </c>
      <c r="C65" s="8" t="s">
        <v>163</v>
      </c>
      <c r="D65" s="8">
        <v>124</v>
      </c>
      <c r="E65" s="39">
        <v>0</v>
      </c>
      <c r="F65" s="33"/>
    </row>
    <row r="66" spans="1:6" s="12" customFormat="1" ht="37.5" x14ac:dyDescent="0.3">
      <c r="A66" s="64"/>
      <c r="B66" s="9" t="s">
        <v>120</v>
      </c>
      <c r="C66" s="3" t="s">
        <v>163</v>
      </c>
      <c r="D66" s="3">
        <v>25</v>
      </c>
      <c r="E66" s="39">
        <v>0</v>
      </c>
      <c r="F66" s="33"/>
    </row>
    <row r="67" spans="1:6" x14ac:dyDescent="0.3">
      <c r="A67" s="64">
        <v>16</v>
      </c>
      <c r="B67" s="66" t="s">
        <v>62</v>
      </c>
      <c r="C67" s="66"/>
      <c r="D67" s="66"/>
      <c r="E67" s="66"/>
      <c r="F67" s="33"/>
    </row>
    <row r="68" spans="1:6" s="12" customFormat="1" ht="37.5" x14ac:dyDescent="0.3">
      <c r="A68" s="64"/>
      <c r="B68" s="9" t="s">
        <v>46</v>
      </c>
      <c r="C68" s="8" t="s">
        <v>163</v>
      </c>
      <c r="D68" s="8">
        <v>160</v>
      </c>
      <c r="E68" s="39">
        <v>0</v>
      </c>
      <c r="F68" s="33"/>
    </row>
    <row r="69" spans="1:6" s="12" customFormat="1" ht="56.25" x14ac:dyDescent="0.3">
      <c r="A69" s="64"/>
      <c r="B69" s="9" t="s">
        <v>47</v>
      </c>
      <c r="C69" s="8" t="s">
        <v>163</v>
      </c>
      <c r="D69" s="8">
        <v>38</v>
      </c>
      <c r="E69" s="39">
        <v>0</v>
      </c>
      <c r="F69" s="33"/>
    </row>
    <row r="70" spans="1:6" s="12" customFormat="1" ht="37.5" x14ac:dyDescent="0.3">
      <c r="A70" s="64"/>
      <c r="B70" s="17" t="s">
        <v>48</v>
      </c>
      <c r="C70" s="8" t="s">
        <v>163</v>
      </c>
      <c r="D70" s="8">
        <v>45750</v>
      </c>
      <c r="E70" s="39">
        <v>0</v>
      </c>
      <c r="F70" s="33"/>
    </row>
    <row r="71" spans="1:6" s="12" customFormat="1" ht="37.5" x14ac:dyDescent="0.3">
      <c r="A71" s="64"/>
      <c r="B71" s="9" t="s">
        <v>120</v>
      </c>
      <c r="C71" s="3" t="s">
        <v>163</v>
      </c>
      <c r="D71" s="3">
        <v>30</v>
      </c>
      <c r="E71" s="39">
        <v>0</v>
      </c>
      <c r="F71" s="33"/>
    </row>
    <row r="72" spans="1:6" ht="20.25" customHeight="1" x14ac:dyDescent="0.3">
      <c r="A72" s="64">
        <v>17</v>
      </c>
      <c r="B72" s="66" t="s">
        <v>149</v>
      </c>
      <c r="C72" s="66"/>
      <c r="D72" s="66"/>
      <c r="E72" s="66"/>
      <c r="F72" s="33"/>
    </row>
    <row r="73" spans="1:6" s="12" customFormat="1" ht="37.5" x14ac:dyDescent="0.3">
      <c r="A73" s="64"/>
      <c r="B73" s="9" t="s">
        <v>46</v>
      </c>
      <c r="C73" s="8" t="s">
        <v>163</v>
      </c>
      <c r="D73" s="8">
        <v>397</v>
      </c>
      <c r="E73" s="39">
        <v>0</v>
      </c>
      <c r="F73" s="33"/>
    </row>
    <row r="74" spans="1:6" s="12" customFormat="1" ht="56.25" x14ac:dyDescent="0.3">
      <c r="A74" s="64"/>
      <c r="B74" s="9" t="s">
        <v>47</v>
      </c>
      <c r="C74" s="8" t="s">
        <v>163</v>
      </c>
      <c r="D74" s="8">
        <v>127</v>
      </c>
      <c r="E74" s="39">
        <v>0</v>
      </c>
      <c r="F74" s="33"/>
    </row>
    <row r="75" spans="1:6" s="12" customFormat="1" ht="37.5" x14ac:dyDescent="0.3">
      <c r="A75" s="64"/>
      <c r="B75" s="9" t="s">
        <v>120</v>
      </c>
      <c r="C75" s="3" t="s">
        <v>163</v>
      </c>
      <c r="D75" s="3">
        <v>42</v>
      </c>
      <c r="E75" s="39">
        <v>0</v>
      </c>
      <c r="F75" s="33"/>
    </row>
    <row r="76" spans="1:6" x14ac:dyDescent="0.3">
      <c r="A76" s="64">
        <v>18</v>
      </c>
      <c r="B76" s="66" t="s">
        <v>50</v>
      </c>
      <c r="C76" s="66"/>
      <c r="D76" s="66"/>
      <c r="E76" s="66"/>
      <c r="F76" s="33"/>
    </row>
    <row r="77" spans="1:6" s="12" customFormat="1" ht="37.5" x14ac:dyDescent="0.3">
      <c r="A77" s="64"/>
      <c r="B77" s="9" t="s">
        <v>46</v>
      </c>
      <c r="C77" s="8" t="s">
        <v>163</v>
      </c>
      <c r="D77" s="8">
        <v>291</v>
      </c>
      <c r="E77" s="39">
        <v>0</v>
      </c>
      <c r="F77" s="33"/>
    </row>
    <row r="78" spans="1:6" s="12" customFormat="1" ht="37.5" x14ac:dyDescent="0.3">
      <c r="A78" s="64"/>
      <c r="B78" s="9" t="s">
        <v>120</v>
      </c>
      <c r="C78" s="3" t="s">
        <v>163</v>
      </c>
      <c r="D78" s="3">
        <v>17</v>
      </c>
      <c r="E78" s="39">
        <v>0</v>
      </c>
      <c r="F78" s="33"/>
    </row>
    <row r="79" spans="1:6" x14ac:dyDescent="0.3">
      <c r="A79" s="64">
        <v>19</v>
      </c>
      <c r="B79" s="66" t="s">
        <v>119</v>
      </c>
      <c r="C79" s="66"/>
      <c r="D79" s="66"/>
      <c r="E79" s="66"/>
      <c r="F79" s="33"/>
    </row>
    <row r="80" spans="1:6" s="12" customFormat="1" ht="37.5" x14ac:dyDescent="0.3">
      <c r="A80" s="64"/>
      <c r="B80" s="9" t="s">
        <v>46</v>
      </c>
      <c r="C80" s="8" t="s">
        <v>163</v>
      </c>
      <c r="D80" s="8">
        <v>271</v>
      </c>
      <c r="E80" s="39">
        <v>0</v>
      </c>
      <c r="F80" s="33"/>
    </row>
    <row r="81" spans="1:6" s="12" customFormat="1" ht="37.5" x14ac:dyDescent="0.3">
      <c r="A81" s="64"/>
      <c r="B81" s="17" t="s">
        <v>48</v>
      </c>
      <c r="C81" s="8" t="s">
        <v>163</v>
      </c>
      <c r="D81" s="8">
        <v>6000</v>
      </c>
      <c r="E81" s="39">
        <v>0</v>
      </c>
      <c r="F81" s="33"/>
    </row>
    <row r="82" spans="1:6" s="12" customFormat="1" ht="37.5" x14ac:dyDescent="0.3">
      <c r="A82" s="64"/>
      <c r="B82" s="9" t="s">
        <v>120</v>
      </c>
      <c r="C82" s="3" t="s">
        <v>163</v>
      </c>
      <c r="D82" s="3">
        <v>8</v>
      </c>
      <c r="E82" s="39">
        <v>0</v>
      </c>
      <c r="F82" s="33"/>
    </row>
    <row r="83" spans="1:6" x14ac:dyDescent="0.3">
      <c r="A83" s="64">
        <v>20</v>
      </c>
      <c r="B83" s="66" t="s">
        <v>65</v>
      </c>
      <c r="C83" s="66"/>
      <c r="D83" s="66"/>
      <c r="E83" s="66"/>
      <c r="F83" s="33"/>
    </row>
    <row r="84" spans="1:6" s="12" customFormat="1" ht="37.5" x14ac:dyDescent="0.3">
      <c r="A84" s="64"/>
      <c r="B84" s="9" t="s">
        <v>46</v>
      </c>
      <c r="C84" s="8" t="s">
        <v>163</v>
      </c>
      <c r="D84" s="8">
        <v>511</v>
      </c>
      <c r="E84" s="39">
        <v>0</v>
      </c>
      <c r="F84" s="33"/>
    </row>
    <row r="85" spans="1:6" s="12" customFormat="1" ht="37.5" x14ac:dyDescent="0.3">
      <c r="A85" s="64"/>
      <c r="B85" s="17" t="s">
        <v>48</v>
      </c>
      <c r="C85" s="8" t="s">
        <v>163</v>
      </c>
      <c r="D85" s="8">
        <v>17325</v>
      </c>
      <c r="E85" s="39">
        <v>0</v>
      </c>
      <c r="F85" s="33"/>
    </row>
    <row r="86" spans="1:6" s="12" customFormat="1" ht="37.5" x14ac:dyDescent="0.3">
      <c r="A86" s="64"/>
      <c r="B86" s="9" t="s">
        <v>120</v>
      </c>
      <c r="C86" s="3" t="s">
        <v>163</v>
      </c>
      <c r="D86" s="3">
        <v>39</v>
      </c>
      <c r="E86" s="39">
        <v>0</v>
      </c>
      <c r="F86" s="33"/>
    </row>
    <row r="87" spans="1:6" x14ac:dyDescent="0.3">
      <c r="A87" s="64">
        <v>21</v>
      </c>
      <c r="B87" s="66" t="s">
        <v>51</v>
      </c>
      <c r="C87" s="66"/>
      <c r="D87" s="66"/>
      <c r="E87" s="66"/>
      <c r="F87" s="33"/>
    </row>
    <row r="88" spans="1:6" s="12" customFormat="1" ht="37.5" x14ac:dyDescent="0.3">
      <c r="A88" s="64"/>
      <c r="B88" s="9" t="s">
        <v>46</v>
      </c>
      <c r="C88" s="8" t="s">
        <v>163</v>
      </c>
      <c r="D88" s="8">
        <v>282</v>
      </c>
      <c r="E88" s="39">
        <v>0</v>
      </c>
      <c r="F88" s="33"/>
    </row>
    <row r="89" spans="1:6" s="12" customFormat="1" ht="56.25" x14ac:dyDescent="0.3">
      <c r="A89" s="64"/>
      <c r="B89" s="9" t="s">
        <v>47</v>
      </c>
      <c r="C89" s="8" t="s">
        <v>163</v>
      </c>
      <c r="D89" s="8">
        <v>82</v>
      </c>
      <c r="E89" s="39">
        <v>0</v>
      </c>
      <c r="F89" s="33"/>
    </row>
    <row r="90" spans="1:6" s="12" customFormat="1" ht="37.5" x14ac:dyDescent="0.3">
      <c r="A90" s="64"/>
      <c r="B90" s="9" t="s">
        <v>120</v>
      </c>
      <c r="C90" s="3" t="s">
        <v>163</v>
      </c>
      <c r="D90" s="3">
        <v>26</v>
      </c>
      <c r="E90" s="39">
        <v>0</v>
      </c>
      <c r="F90" s="33"/>
    </row>
    <row r="91" spans="1:6" x14ac:dyDescent="0.3">
      <c r="A91" s="64">
        <v>22</v>
      </c>
      <c r="B91" s="66" t="s">
        <v>52</v>
      </c>
      <c r="C91" s="66"/>
      <c r="D91" s="66"/>
      <c r="E91" s="66"/>
      <c r="F91" s="33"/>
    </row>
    <row r="92" spans="1:6" s="12" customFormat="1" ht="37.5" x14ac:dyDescent="0.3">
      <c r="A92" s="64"/>
      <c r="B92" s="9" t="s">
        <v>46</v>
      </c>
      <c r="C92" s="8" t="s">
        <v>163</v>
      </c>
      <c r="D92" s="8">
        <v>244</v>
      </c>
      <c r="E92" s="39">
        <v>0</v>
      </c>
      <c r="F92" s="33"/>
    </row>
    <row r="93" spans="1:6" s="12" customFormat="1" ht="37.5" x14ac:dyDescent="0.3">
      <c r="A93" s="64"/>
      <c r="B93" s="9" t="s">
        <v>120</v>
      </c>
      <c r="C93" s="8" t="s">
        <v>163</v>
      </c>
      <c r="D93" s="3">
        <v>47</v>
      </c>
      <c r="E93" s="39">
        <v>0</v>
      </c>
      <c r="F93" s="33"/>
    </row>
    <row r="94" spans="1:6" x14ac:dyDescent="0.3">
      <c r="A94" s="64">
        <v>23</v>
      </c>
      <c r="B94" s="66" t="s">
        <v>108</v>
      </c>
      <c r="C94" s="66"/>
      <c r="D94" s="66"/>
      <c r="E94" s="66"/>
      <c r="F94" s="33"/>
    </row>
    <row r="95" spans="1:6" s="12" customFormat="1" ht="37.5" x14ac:dyDescent="0.3">
      <c r="A95" s="64"/>
      <c r="B95" s="9" t="s">
        <v>46</v>
      </c>
      <c r="C95" s="8" t="s">
        <v>163</v>
      </c>
      <c r="D95" s="8">
        <v>213</v>
      </c>
      <c r="E95" s="39">
        <v>0</v>
      </c>
      <c r="F95" s="33"/>
    </row>
    <row r="96" spans="1:6" s="12" customFormat="1" ht="56.25" x14ac:dyDescent="0.3">
      <c r="A96" s="64"/>
      <c r="B96" s="9" t="s">
        <v>47</v>
      </c>
      <c r="C96" s="8" t="s">
        <v>163</v>
      </c>
      <c r="D96" s="8">
        <v>70</v>
      </c>
      <c r="E96" s="39">
        <v>0</v>
      </c>
      <c r="F96" s="33"/>
    </row>
    <row r="97" spans="1:6" s="12" customFormat="1" ht="37.5" x14ac:dyDescent="0.3">
      <c r="A97" s="64"/>
      <c r="B97" s="17" t="s">
        <v>48</v>
      </c>
      <c r="C97" s="8" t="s">
        <v>163</v>
      </c>
      <c r="D97" s="8">
        <v>3960</v>
      </c>
      <c r="E97" s="39">
        <v>0</v>
      </c>
      <c r="F97" s="33"/>
    </row>
    <row r="98" spans="1:6" s="12" customFormat="1" ht="37.5" x14ac:dyDescent="0.3">
      <c r="A98" s="64"/>
      <c r="B98" s="9" t="s">
        <v>120</v>
      </c>
      <c r="C98" s="8" t="s">
        <v>163</v>
      </c>
      <c r="D98" s="3">
        <v>15</v>
      </c>
      <c r="E98" s="39">
        <v>0</v>
      </c>
      <c r="F98" s="33"/>
    </row>
    <row r="99" spans="1:6" x14ac:dyDescent="0.3">
      <c r="A99" s="64">
        <v>24</v>
      </c>
      <c r="B99" s="66" t="s">
        <v>81</v>
      </c>
      <c r="C99" s="66"/>
      <c r="D99" s="66"/>
      <c r="E99" s="66"/>
      <c r="F99" s="33"/>
    </row>
    <row r="100" spans="1:6" s="12" customFormat="1" ht="37.5" x14ac:dyDescent="0.3">
      <c r="A100" s="64"/>
      <c r="B100" s="9" t="s">
        <v>71</v>
      </c>
      <c r="C100" s="3" t="s">
        <v>163</v>
      </c>
      <c r="D100" s="3">
        <v>49</v>
      </c>
      <c r="E100" s="39">
        <v>0</v>
      </c>
      <c r="F100" s="33"/>
    </row>
    <row r="101" spans="1:6" s="12" customFormat="1" x14ac:dyDescent="0.3">
      <c r="A101" s="64"/>
      <c r="B101" s="9" t="s">
        <v>77</v>
      </c>
      <c r="C101" s="3" t="s">
        <v>163</v>
      </c>
      <c r="D101" s="3">
        <v>49</v>
      </c>
      <c r="E101" s="39">
        <v>0</v>
      </c>
      <c r="F101" s="33"/>
    </row>
    <row r="102" spans="1:6" s="12" customFormat="1" x14ac:dyDescent="0.3">
      <c r="A102" s="64"/>
      <c r="B102" s="9" t="s">
        <v>168</v>
      </c>
      <c r="C102" s="3" t="s">
        <v>163</v>
      </c>
      <c r="D102" s="3">
        <v>49</v>
      </c>
      <c r="E102" s="39">
        <v>0</v>
      </c>
      <c r="F102" s="33"/>
    </row>
    <row r="103" spans="1:6" s="12" customFormat="1" ht="37.5" x14ac:dyDescent="0.3">
      <c r="A103" s="64"/>
      <c r="B103" s="9" t="s">
        <v>140</v>
      </c>
      <c r="C103" s="3" t="s">
        <v>163</v>
      </c>
      <c r="D103" s="3">
        <v>7376</v>
      </c>
      <c r="E103" s="39">
        <v>0</v>
      </c>
      <c r="F103" s="33"/>
    </row>
    <row r="104" spans="1:6" x14ac:dyDescent="0.3">
      <c r="A104" s="64">
        <v>25</v>
      </c>
      <c r="B104" s="66" t="s">
        <v>82</v>
      </c>
      <c r="C104" s="66"/>
      <c r="D104" s="66"/>
      <c r="E104" s="66"/>
      <c r="F104" s="33"/>
    </row>
    <row r="105" spans="1:6" s="12" customFormat="1" ht="37.5" x14ac:dyDescent="0.3">
      <c r="A105" s="64"/>
      <c r="B105" s="9" t="s">
        <v>71</v>
      </c>
      <c r="C105" s="6" t="s">
        <v>163</v>
      </c>
      <c r="D105" s="6">
        <v>77</v>
      </c>
      <c r="E105" s="39">
        <v>0</v>
      </c>
      <c r="F105" s="33"/>
    </row>
    <row r="106" spans="1:6" s="12" customFormat="1" x14ac:dyDescent="0.3">
      <c r="A106" s="64"/>
      <c r="B106" s="9" t="s">
        <v>77</v>
      </c>
      <c r="C106" s="6" t="s">
        <v>163</v>
      </c>
      <c r="D106" s="6">
        <v>77</v>
      </c>
      <c r="E106" s="39">
        <v>0</v>
      </c>
      <c r="F106" s="33"/>
    </row>
    <row r="107" spans="1:6" s="12" customFormat="1" x14ac:dyDescent="0.3">
      <c r="A107" s="64"/>
      <c r="B107" s="9" t="s">
        <v>168</v>
      </c>
      <c r="C107" s="6" t="s">
        <v>163</v>
      </c>
      <c r="D107" s="6">
        <v>77</v>
      </c>
      <c r="E107" s="39">
        <v>0</v>
      </c>
      <c r="F107" s="33"/>
    </row>
    <row r="108" spans="1:6" s="12" customFormat="1" ht="37.5" x14ac:dyDescent="0.3">
      <c r="A108" s="64"/>
      <c r="B108" s="9" t="s">
        <v>140</v>
      </c>
      <c r="C108" s="6" t="s">
        <v>163</v>
      </c>
      <c r="D108" s="6">
        <v>4920</v>
      </c>
      <c r="E108" s="39">
        <v>0</v>
      </c>
      <c r="F108" s="33"/>
    </row>
    <row r="109" spans="1:6" x14ac:dyDescent="0.3">
      <c r="A109" s="64">
        <v>26</v>
      </c>
      <c r="B109" s="66" t="s">
        <v>83</v>
      </c>
      <c r="C109" s="66"/>
      <c r="D109" s="66"/>
      <c r="E109" s="66"/>
      <c r="F109" s="33"/>
    </row>
    <row r="110" spans="1:6" s="12" customFormat="1" ht="37.5" x14ac:dyDescent="0.3">
      <c r="A110" s="64"/>
      <c r="B110" s="9" t="s">
        <v>71</v>
      </c>
      <c r="C110" s="6" t="s">
        <v>163</v>
      </c>
      <c r="D110" s="6">
        <v>132</v>
      </c>
      <c r="E110" s="39">
        <v>0</v>
      </c>
      <c r="F110" s="33"/>
    </row>
    <row r="111" spans="1:6" s="12" customFormat="1" ht="37.5" x14ac:dyDescent="0.3">
      <c r="A111" s="64"/>
      <c r="B111" s="9" t="s">
        <v>86</v>
      </c>
      <c r="C111" s="6" t="s">
        <v>163</v>
      </c>
      <c r="D111" s="6">
        <v>12</v>
      </c>
      <c r="E111" s="39">
        <v>0</v>
      </c>
      <c r="F111" s="33"/>
    </row>
    <row r="112" spans="1:6" s="12" customFormat="1" x14ac:dyDescent="0.3">
      <c r="A112" s="64"/>
      <c r="B112" s="9" t="s">
        <v>77</v>
      </c>
      <c r="C112" s="6" t="s">
        <v>163</v>
      </c>
      <c r="D112" s="6">
        <v>112</v>
      </c>
      <c r="E112" s="39">
        <v>0</v>
      </c>
      <c r="F112" s="33"/>
    </row>
    <row r="113" spans="1:6" s="12" customFormat="1" x14ac:dyDescent="0.3">
      <c r="A113" s="64"/>
      <c r="B113" s="9" t="s">
        <v>168</v>
      </c>
      <c r="C113" s="6" t="s">
        <v>163</v>
      </c>
      <c r="D113" s="6">
        <v>144</v>
      </c>
      <c r="E113" s="39">
        <v>0</v>
      </c>
      <c r="F113" s="33"/>
    </row>
    <row r="114" spans="1:6" s="12" customFormat="1" ht="37.5" x14ac:dyDescent="0.3">
      <c r="A114" s="64"/>
      <c r="B114" s="59" t="s">
        <v>140</v>
      </c>
      <c r="C114" s="6" t="s">
        <v>163</v>
      </c>
      <c r="D114" s="8">
        <v>6482</v>
      </c>
      <c r="E114" s="39">
        <v>0</v>
      </c>
      <c r="F114" s="33"/>
    </row>
    <row r="115" spans="1:6" x14ac:dyDescent="0.3">
      <c r="A115" s="64">
        <v>27</v>
      </c>
      <c r="B115" s="66" t="s">
        <v>99</v>
      </c>
      <c r="C115" s="66"/>
      <c r="D115" s="66"/>
      <c r="E115" s="66"/>
      <c r="F115" s="33"/>
    </row>
    <row r="116" spans="1:6" s="12" customFormat="1" ht="37.5" x14ac:dyDescent="0.3">
      <c r="A116" s="64"/>
      <c r="B116" s="9" t="s">
        <v>71</v>
      </c>
      <c r="C116" s="8" t="s">
        <v>163</v>
      </c>
      <c r="D116" s="8">
        <v>102</v>
      </c>
      <c r="E116" s="39">
        <v>0</v>
      </c>
      <c r="F116" s="33"/>
    </row>
    <row r="117" spans="1:6" s="12" customFormat="1" x14ac:dyDescent="0.3">
      <c r="A117" s="64"/>
      <c r="B117" s="9" t="s">
        <v>77</v>
      </c>
      <c r="C117" s="8" t="s">
        <v>163</v>
      </c>
      <c r="D117" s="8">
        <v>90</v>
      </c>
      <c r="E117" s="39">
        <v>0</v>
      </c>
      <c r="F117" s="33"/>
    </row>
    <row r="118" spans="1:6" s="12" customFormat="1" x14ac:dyDescent="0.3">
      <c r="A118" s="64"/>
      <c r="B118" s="9" t="s">
        <v>168</v>
      </c>
      <c r="C118" s="8" t="s">
        <v>163</v>
      </c>
      <c r="D118" s="8">
        <v>102</v>
      </c>
      <c r="E118" s="39">
        <v>0</v>
      </c>
      <c r="F118" s="33"/>
    </row>
    <row r="119" spans="1:6" s="12" customFormat="1" ht="37.5" x14ac:dyDescent="0.3">
      <c r="A119" s="64"/>
      <c r="B119" s="59" t="s">
        <v>140</v>
      </c>
      <c r="C119" s="8" t="s">
        <v>163</v>
      </c>
      <c r="D119" s="8">
        <v>6800</v>
      </c>
      <c r="E119" s="39">
        <v>0</v>
      </c>
      <c r="F119" s="33"/>
    </row>
    <row r="120" spans="1:6" x14ac:dyDescent="0.3">
      <c r="A120" s="64">
        <v>28</v>
      </c>
      <c r="B120" s="66" t="s">
        <v>84</v>
      </c>
      <c r="C120" s="66"/>
      <c r="D120" s="66"/>
      <c r="E120" s="66"/>
      <c r="F120" s="33"/>
    </row>
    <row r="121" spans="1:6" s="12" customFormat="1" ht="37.5" x14ac:dyDescent="0.3">
      <c r="A121" s="64"/>
      <c r="B121" s="9" t="s">
        <v>71</v>
      </c>
      <c r="C121" s="8" t="s">
        <v>163</v>
      </c>
      <c r="D121" s="8">
        <v>70</v>
      </c>
      <c r="E121" s="39">
        <v>0</v>
      </c>
      <c r="F121" s="33"/>
    </row>
    <row r="122" spans="1:6" s="12" customFormat="1" x14ac:dyDescent="0.3">
      <c r="A122" s="64"/>
      <c r="B122" s="9" t="s">
        <v>77</v>
      </c>
      <c r="C122" s="8" t="s">
        <v>163</v>
      </c>
      <c r="D122" s="8">
        <v>70</v>
      </c>
      <c r="E122" s="39">
        <v>0</v>
      </c>
      <c r="F122" s="33"/>
    </row>
    <row r="123" spans="1:6" s="12" customFormat="1" x14ac:dyDescent="0.3">
      <c r="A123" s="64"/>
      <c r="B123" s="9" t="s">
        <v>168</v>
      </c>
      <c r="C123" s="8" t="s">
        <v>163</v>
      </c>
      <c r="D123" s="8">
        <v>70</v>
      </c>
      <c r="E123" s="39">
        <v>0</v>
      </c>
      <c r="F123" s="33"/>
    </row>
    <row r="124" spans="1:6" s="12" customFormat="1" ht="37.5" x14ac:dyDescent="0.3">
      <c r="A124" s="64"/>
      <c r="B124" s="59" t="s">
        <v>140</v>
      </c>
      <c r="C124" s="8" t="s">
        <v>163</v>
      </c>
      <c r="D124" s="8">
        <v>8460</v>
      </c>
      <c r="E124" s="39">
        <v>0</v>
      </c>
      <c r="F124" s="33"/>
    </row>
    <row r="125" spans="1:6" x14ac:dyDescent="0.3">
      <c r="A125" s="64">
        <v>29</v>
      </c>
      <c r="B125" s="66" t="s">
        <v>85</v>
      </c>
      <c r="C125" s="66"/>
      <c r="D125" s="66"/>
      <c r="E125" s="66"/>
      <c r="F125" s="33"/>
    </row>
    <row r="126" spans="1:6" s="12" customFormat="1" ht="39.75" customHeight="1" x14ac:dyDescent="0.3">
      <c r="A126" s="64"/>
      <c r="B126" s="9" t="s">
        <v>86</v>
      </c>
      <c r="C126" s="3" t="s">
        <v>163</v>
      </c>
      <c r="D126" s="3">
        <v>45</v>
      </c>
      <c r="E126" s="39">
        <v>0</v>
      </c>
      <c r="F126" s="33"/>
    </row>
    <row r="127" spans="1:6" s="12" customFormat="1" ht="37.5" x14ac:dyDescent="0.3">
      <c r="A127" s="64"/>
      <c r="B127" s="9" t="s">
        <v>193</v>
      </c>
      <c r="C127" s="3" t="s">
        <v>163</v>
      </c>
      <c r="D127" s="3">
        <v>49</v>
      </c>
      <c r="E127" s="39">
        <v>0</v>
      </c>
      <c r="F127" s="33"/>
    </row>
    <row r="128" spans="1:6" s="12" customFormat="1" x14ac:dyDescent="0.3">
      <c r="A128" s="64"/>
      <c r="B128" s="9" t="s">
        <v>77</v>
      </c>
      <c r="C128" s="3" t="s">
        <v>163</v>
      </c>
      <c r="D128" s="3">
        <v>94</v>
      </c>
      <c r="E128" s="39">
        <v>0</v>
      </c>
      <c r="F128" s="33"/>
    </row>
    <row r="129" spans="1:6" s="12" customFormat="1" x14ac:dyDescent="0.3">
      <c r="A129" s="64"/>
      <c r="B129" s="9" t="s">
        <v>168</v>
      </c>
      <c r="C129" s="3" t="s">
        <v>163</v>
      </c>
      <c r="D129" s="3">
        <v>94</v>
      </c>
      <c r="E129" s="39">
        <v>0</v>
      </c>
      <c r="F129" s="33"/>
    </row>
    <row r="130" spans="1:6" s="12" customFormat="1" ht="33.75" customHeight="1" x14ac:dyDescent="0.3">
      <c r="A130" s="64"/>
      <c r="B130" s="59" t="s">
        <v>140</v>
      </c>
      <c r="C130" s="3" t="s">
        <v>163</v>
      </c>
      <c r="D130" s="3">
        <v>3264</v>
      </c>
      <c r="E130" s="39">
        <v>0</v>
      </c>
      <c r="F130" s="33"/>
    </row>
    <row r="131" spans="1:6" ht="20.25" customHeight="1" x14ac:dyDescent="0.3">
      <c r="A131" s="64">
        <v>30</v>
      </c>
      <c r="B131" s="66" t="s">
        <v>106</v>
      </c>
      <c r="C131" s="66"/>
      <c r="D131" s="66"/>
      <c r="E131" s="66"/>
      <c r="F131" s="33"/>
    </row>
    <row r="132" spans="1:6" ht="29.25" customHeight="1" x14ac:dyDescent="0.3">
      <c r="A132" s="64"/>
      <c r="B132" s="9" t="s">
        <v>42</v>
      </c>
      <c r="C132" s="8" t="s">
        <v>163</v>
      </c>
      <c r="D132" s="8">
        <v>4</v>
      </c>
      <c r="E132" s="39">
        <v>0</v>
      </c>
      <c r="F132" s="33"/>
    </row>
    <row r="133" spans="1:6" s="12" customFormat="1" ht="37.5" x14ac:dyDescent="0.3">
      <c r="A133" s="64"/>
      <c r="B133" s="9" t="s">
        <v>101</v>
      </c>
      <c r="C133" s="8" t="s">
        <v>163</v>
      </c>
      <c r="D133" s="3">
        <v>64</v>
      </c>
      <c r="E133" s="39">
        <v>0</v>
      </c>
      <c r="F133" s="33"/>
    </row>
    <row r="134" spans="1:6" s="12" customFormat="1" ht="37.5" x14ac:dyDescent="0.3">
      <c r="A134" s="64"/>
      <c r="B134" s="9" t="s">
        <v>194</v>
      </c>
      <c r="C134" s="8" t="s">
        <v>163</v>
      </c>
      <c r="D134" s="3">
        <v>66</v>
      </c>
      <c r="E134" s="39">
        <v>0</v>
      </c>
      <c r="F134" s="33"/>
    </row>
    <row r="135" spans="1:6" s="12" customFormat="1" ht="56.25" x14ac:dyDescent="0.3">
      <c r="A135" s="64"/>
      <c r="B135" s="9" t="s">
        <v>73</v>
      </c>
      <c r="C135" s="8" t="s">
        <v>163</v>
      </c>
      <c r="D135" s="3">
        <v>47</v>
      </c>
      <c r="E135" s="39">
        <v>0</v>
      </c>
      <c r="F135" s="33"/>
    </row>
    <row r="136" spans="1:6" s="12" customFormat="1" ht="37.5" x14ac:dyDescent="0.3">
      <c r="A136" s="64"/>
      <c r="B136" s="59" t="s">
        <v>74</v>
      </c>
      <c r="C136" s="8" t="s">
        <v>163</v>
      </c>
      <c r="D136" s="3">
        <v>3</v>
      </c>
      <c r="E136" s="39">
        <v>0</v>
      </c>
      <c r="F136" s="33"/>
    </row>
    <row r="137" spans="1:6" s="12" customFormat="1" x14ac:dyDescent="0.3">
      <c r="A137" s="64"/>
      <c r="B137" s="9" t="s">
        <v>168</v>
      </c>
      <c r="C137" s="8" t="s">
        <v>163</v>
      </c>
      <c r="D137" s="3">
        <v>66</v>
      </c>
      <c r="E137" s="39">
        <v>0</v>
      </c>
      <c r="F137" s="33"/>
    </row>
    <row r="138" spans="1:6" s="12" customFormat="1" ht="37.5" x14ac:dyDescent="0.3">
      <c r="A138" s="64"/>
      <c r="B138" s="59" t="s">
        <v>140</v>
      </c>
      <c r="C138" s="8" t="s">
        <v>163</v>
      </c>
      <c r="D138" s="3">
        <v>6868</v>
      </c>
      <c r="E138" s="39">
        <v>0</v>
      </c>
      <c r="F138" s="33"/>
    </row>
    <row r="139" spans="1:6" ht="20.25" customHeight="1" x14ac:dyDescent="0.3">
      <c r="A139" s="64">
        <v>31</v>
      </c>
      <c r="B139" s="66" t="s">
        <v>191</v>
      </c>
      <c r="C139" s="66"/>
      <c r="D139" s="66"/>
      <c r="E139" s="66"/>
      <c r="F139" s="33"/>
    </row>
    <row r="140" spans="1:6" s="12" customFormat="1" ht="37.5" x14ac:dyDescent="0.3">
      <c r="A140" s="64"/>
      <c r="B140" s="9" t="s">
        <v>71</v>
      </c>
      <c r="C140" s="3" t="s">
        <v>163</v>
      </c>
      <c r="D140" s="3">
        <v>43</v>
      </c>
      <c r="E140" s="39">
        <v>0</v>
      </c>
      <c r="F140" s="33"/>
    </row>
    <row r="141" spans="1:6" s="12" customFormat="1" ht="37.5" x14ac:dyDescent="0.3">
      <c r="A141" s="64"/>
      <c r="B141" s="9" t="s">
        <v>194</v>
      </c>
      <c r="C141" s="3" t="s">
        <v>163</v>
      </c>
      <c r="D141" s="3">
        <v>8</v>
      </c>
      <c r="E141" s="39">
        <v>0</v>
      </c>
      <c r="F141" s="33"/>
    </row>
    <row r="142" spans="1:6" s="12" customFormat="1" ht="37.5" customHeight="1" x14ac:dyDescent="0.3">
      <c r="A142" s="64"/>
      <c r="B142" s="9" t="s">
        <v>75</v>
      </c>
      <c r="C142" s="3" t="s">
        <v>163</v>
      </c>
      <c r="D142" s="3">
        <v>33</v>
      </c>
      <c r="E142" s="39">
        <v>0</v>
      </c>
      <c r="F142" s="33"/>
    </row>
    <row r="143" spans="1:6" s="12" customFormat="1" x14ac:dyDescent="0.3">
      <c r="A143" s="64"/>
      <c r="B143" s="9" t="s">
        <v>168</v>
      </c>
      <c r="C143" s="3" t="s">
        <v>163</v>
      </c>
      <c r="D143" s="3">
        <v>43</v>
      </c>
      <c r="E143" s="39">
        <v>0</v>
      </c>
      <c r="F143" s="33"/>
    </row>
    <row r="144" spans="1:6" s="12" customFormat="1" ht="37.5" x14ac:dyDescent="0.3">
      <c r="A144" s="64"/>
      <c r="B144" s="9" t="s">
        <v>140</v>
      </c>
      <c r="C144" s="3" t="s">
        <v>163</v>
      </c>
      <c r="D144" s="3">
        <v>1360</v>
      </c>
      <c r="E144" s="39">
        <v>0</v>
      </c>
      <c r="F144" s="33"/>
    </row>
    <row r="145" spans="1:6" ht="20.25" customHeight="1" x14ac:dyDescent="0.3">
      <c r="A145" s="64">
        <v>32</v>
      </c>
      <c r="B145" s="66" t="s">
        <v>157</v>
      </c>
      <c r="C145" s="66"/>
      <c r="D145" s="66"/>
      <c r="E145" s="66"/>
      <c r="F145" s="33"/>
    </row>
    <row r="146" spans="1:6" s="12" customFormat="1" x14ac:dyDescent="0.3">
      <c r="A146" s="64"/>
      <c r="B146" s="9" t="s">
        <v>42</v>
      </c>
      <c r="C146" s="3" t="s">
        <v>163</v>
      </c>
      <c r="D146" s="3">
        <v>10</v>
      </c>
      <c r="E146" s="39">
        <v>0</v>
      </c>
      <c r="F146" s="33"/>
    </row>
    <row r="147" spans="1:6" s="12" customFormat="1" x14ac:dyDescent="0.3">
      <c r="A147" s="64"/>
      <c r="B147" s="9" t="s">
        <v>45</v>
      </c>
      <c r="C147" s="3" t="s">
        <v>163</v>
      </c>
      <c r="D147" s="3">
        <v>12</v>
      </c>
      <c r="E147" s="39">
        <v>0</v>
      </c>
      <c r="F147" s="33"/>
    </row>
    <row r="148" spans="1:6" s="12" customFormat="1" x14ac:dyDescent="0.3">
      <c r="A148" s="64"/>
      <c r="B148" s="9" t="s">
        <v>43</v>
      </c>
      <c r="C148" s="3" t="s">
        <v>163</v>
      </c>
      <c r="D148" s="3">
        <v>37</v>
      </c>
      <c r="E148" s="39">
        <v>0</v>
      </c>
      <c r="F148" s="33"/>
    </row>
    <row r="149" spans="1:6" s="12" customFormat="1" x14ac:dyDescent="0.3">
      <c r="A149" s="64"/>
      <c r="B149" s="9" t="s">
        <v>44</v>
      </c>
      <c r="C149" s="3" t="s">
        <v>163</v>
      </c>
      <c r="D149" s="3">
        <v>8</v>
      </c>
      <c r="E149" s="39">
        <v>0</v>
      </c>
      <c r="F149" s="33"/>
    </row>
    <row r="150" spans="1:6" s="12" customFormat="1" ht="37.5" x14ac:dyDescent="0.3">
      <c r="A150" s="64"/>
      <c r="B150" s="9" t="s">
        <v>194</v>
      </c>
      <c r="C150" s="3" t="s">
        <v>163</v>
      </c>
      <c r="D150" s="3">
        <v>67</v>
      </c>
      <c r="E150" s="39">
        <v>0</v>
      </c>
      <c r="F150" s="33"/>
    </row>
    <row r="151" spans="1:6" s="12" customFormat="1" ht="56.25" x14ac:dyDescent="0.3">
      <c r="A151" s="64"/>
      <c r="B151" s="9" t="s">
        <v>75</v>
      </c>
      <c r="C151" s="3" t="s">
        <v>163</v>
      </c>
      <c r="D151" s="3">
        <v>71</v>
      </c>
      <c r="E151" s="39">
        <v>0</v>
      </c>
      <c r="F151" s="33"/>
    </row>
    <row r="152" spans="1:6" s="12" customFormat="1" ht="37.5" x14ac:dyDescent="0.3">
      <c r="A152" s="64"/>
      <c r="B152" s="9" t="s">
        <v>74</v>
      </c>
      <c r="C152" s="3" t="s">
        <v>163</v>
      </c>
      <c r="D152" s="3">
        <v>26</v>
      </c>
      <c r="E152" s="39">
        <v>0</v>
      </c>
      <c r="F152" s="33"/>
    </row>
    <row r="153" spans="1:6" s="12" customFormat="1" ht="56.25" x14ac:dyDescent="0.3">
      <c r="A153" s="64"/>
      <c r="B153" s="9" t="s">
        <v>76</v>
      </c>
      <c r="C153" s="3" t="s">
        <v>163</v>
      </c>
      <c r="D153" s="3">
        <v>55</v>
      </c>
      <c r="E153" s="39">
        <v>0</v>
      </c>
      <c r="F153" s="33"/>
    </row>
    <row r="154" spans="1:6" s="12" customFormat="1" x14ac:dyDescent="0.3">
      <c r="A154" s="64"/>
      <c r="B154" s="9" t="s">
        <v>168</v>
      </c>
      <c r="C154" s="3" t="s">
        <v>163</v>
      </c>
      <c r="D154" s="3">
        <v>67</v>
      </c>
      <c r="E154" s="39">
        <v>0</v>
      </c>
      <c r="F154" s="33"/>
    </row>
    <row r="155" spans="1:6" s="12" customFormat="1" ht="37.5" x14ac:dyDescent="0.3">
      <c r="A155" s="64"/>
      <c r="B155" s="9" t="s">
        <v>140</v>
      </c>
      <c r="C155" s="3" t="s">
        <v>163</v>
      </c>
      <c r="D155" s="3">
        <v>32015</v>
      </c>
      <c r="E155" s="39">
        <v>0</v>
      </c>
      <c r="F155" s="33"/>
    </row>
    <row r="156" spans="1:6" s="12" customFormat="1" ht="20.25" customHeight="1" x14ac:dyDescent="0.3">
      <c r="A156" s="64">
        <v>33</v>
      </c>
      <c r="B156" s="67" t="s">
        <v>158</v>
      </c>
      <c r="C156" s="67"/>
      <c r="D156" s="67"/>
      <c r="E156" s="67"/>
      <c r="F156" s="33"/>
    </row>
    <row r="157" spans="1:6" s="12" customFormat="1" x14ac:dyDescent="0.3">
      <c r="A157" s="64"/>
      <c r="B157" s="9" t="s">
        <v>45</v>
      </c>
      <c r="C157" s="3" t="s">
        <v>163</v>
      </c>
      <c r="D157" s="3">
        <v>9</v>
      </c>
      <c r="E157" s="39">
        <v>0</v>
      </c>
      <c r="F157" s="33"/>
    </row>
    <row r="158" spans="1:6" s="12" customFormat="1" x14ac:dyDescent="0.3">
      <c r="A158" s="64"/>
      <c r="B158" s="9" t="s">
        <v>43</v>
      </c>
      <c r="C158" s="3" t="s">
        <v>163</v>
      </c>
      <c r="D158" s="3">
        <v>36</v>
      </c>
      <c r="E158" s="39">
        <v>0</v>
      </c>
      <c r="F158" s="34"/>
    </row>
    <row r="159" spans="1:6" s="12" customFormat="1" ht="37.5" x14ac:dyDescent="0.3">
      <c r="A159" s="64"/>
      <c r="B159" s="9" t="s">
        <v>194</v>
      </c>
      <c r="C159" s="3" t="s">
        <v>163</v>
      </c>
      <c r="D159" s="3">
        <v>50</v>
      </c>
      <c r="E159" s="39">
        <v>0</v>
      </c>
      <c r="F159" s="33"/>
    </row>
    <row r="160" spans="1:6" s="12" customFormat="1" ht="56.25" x14ac:dyDescent="0.3">
      <c r="A160" s="64"/>
      <c r="B160" s="9" t="s">
        <v>75</v>
      </c>
      <c r="C160" s="3" t="s">
        <v>163</v>
      </c>
      <c r="D160" s="3">
        <v>60</v>
      </c>
      <c r="E160" s="39">
        <v>0</v>
      </c>
      <c r="F160" s="33"/>
    </row>
    <row r="161" spans="1:6" s="12" customFormat="1" ht="37.5" x14ac:dyDescent="0.3">
      <c r="A161" s="64"/>
      <c r="B161" s="9" t="s">
        <v>87</v>
      </c>
      <c r="C161" s="3" t="s">
        <v>163</v>
      </c>
      <c r="D161" s="3">
        <v>40</v>
      </c>
      <c r="E161" s="39">
        <v>0</v>
      </c>
      <c r="F161" s="33"/>
    </row>
    <row r="162" spans="1:6" s="12" customFormat="1" ht="56.25" x14ac:dyDescent="0.3">
      <c r="A162" s="64"/>
      <c r="B162" s="9" t="s">
        <v>70</v>
      </c>
      <c r="C162" s="3" t="s">
        <v>163</v>
      </c>
      <c r="D162" s="3">
        <v>21</v>
      </c>
      <c r="E162" s="39">
        <v>0</v>
      </c>
      <c r="F162" s="33"/>
    </row>
    <row r="163" spans="1:6" s="12" customFormat="1" x14ac:dyDescent="0.3">
      <c r="A163" s="64"/>
      <c r="B163" s="9" t="s">
        <v>168</v>
      </c>
      <c r="C163" s="3" t="s">
        <v>163</v>
      </c>
      <c r="D163" s="3">
        <v>50</v>
      </c>
      <c r="E163" s="39">
        <v>0</v>
      </c>
      <c r="F163" s="33"/>
    </row>
    <row r="164" spans="1:6" s="12" customFormat="1" ht="37.5" x14ac:dyDescent="0.3">
      <c r="A164" s="64"/>
      <c r="B164" s="9" t="s">
        <v>140</v>
      </c>
      <c r="C164" s="3" t="s">
        <v>163</v>
      </c>
      <c r="D164" s="3">
        <v>5005</v>
      </c>
      <c r="E164" s="39">
        <v>0</v>
      </c>
      <c r="F164" s="33"/>
    </row>
    <row r="165" spans="1:6" x14ac:dyDescent="0.3">
      <c r="A165" s="64">
        <v>34</v>
      </c>
      <c r="B165" s="66" t="s">
        <v>91</v>
      </c>
      <c r="C165" s="66"/>
      <c r="D165" s="66"/>
      <c r="E165" s="66"/>
      <c r="F165" s="33"/>
    </row>
    <row r="166" spans="1:6" s="12" customFormat="1" x14ac:dyDescent="0.3">
      <c r="A166" s="64"/>
      <c r="B166" s="9" t="s">
        <v>45</v>
      </c>
      <c r="C166" s="3" t="s">
        <v>163</v>
      </c>
      <c r="D166" s="3">
        <v>53</v>
      </c>
      <c r="E166" s="39">
        <v>0</v>
      </c>
      <c r="F166" s="33"/>
    </row>
    <row r="167" spans="1:6" s="12" customFormat="1" x14ac:dyDescent="0.3">
      <c r="A167" s="64"/>
      <c r="B167" s="9" t="s">
        <v>43</v>
      </c>
      <c r="C167" s="3" t="s">
        <v>163</v>
      </c>
      <c r="D167" s="3">
        <v>76</v>
      </c>
      <c r="E167" s="39">
        <v>0</v>
      </c>
      <c r="F167" s="33"/>
    </row>
    <row r="168" spans="1:6" s="12" customFormat="1" x14ac:dyDescent="0.3">
      <c r="A168" s="64"/>
      <c r="B168" s="9" t="s">
        <v>77</v>
      </c>
      <c r="C168" s="3" t="s">
        <v>163</v>
      </c>
      <c r="D168" s="3">
        <v>129</v>
      </c>
      <c r="E168" s="39">
        <v>0</v>
      </c>
      <c r="F168" s="33"/>
    </row>
    <row r="169" spans="1:6" s="12" customFormat="1" ht="37.5" x14ac:dyDescent="0.3">
      <c r="A169" s="64"/>
      <c r="B169" s="9" t="s">
        <v>97</v>
      </c>
      <c r="C169" s="3" t="s">
        <v>163</v>
      </c>
      <c r="D169" s="3">
        <v>14</v>
      </c>
      <c r="E169" s="39">
        <v>0</v>
      </c>
      <c r="F169" s="33"/>
    </row>
    <row r="170" spans="1:6" s="12" customFormat="1" x14ac:dyDescent="0.3">
      <c r="A170" s="64"/>
      <c r="B170" s="9" t="s">
        <v>168</v>
      </c>
      <c r="C170" s="3" t="s">
        <v>163</v>
      </c>
      <c r="D170" s="3">
        <v>129</v>
      </c>
      <c r="E170" s="39">
        <v>0</v>
      </c>
      <c r="F170" s="33"/>
    </row>
    <row r="171" spans="1:6" x14ac:dyDescent="0.3">
      <c r="A171" s="64">
        <v>35</v>
      </c>
      <c r="B171" s="66" t="s">
        <v>92</v>
      </c>
      <c r="C171" s="66"/>
      <c r="D171" s="66"/>
      <c r="E171" s="66"/>
      <c r="F171" s="33"/>
    </row>
    <row r="172" spans="1:6" s="12" customFormat="1" x14ac:dyDescent="0.3">
      <c r="A172" s="64"/>
      <c r="B172" s="9" t="s">
        <v>45</v>
      </c>
      <c r="C172" s="3" t="s">
        <v>163</v>
      </c>
      <c r="D172" s="3">
        <v>115</v>
      </c>
      <c r="E172" s="39">
        <v>0</v>
      </c>
      <c r="F172" s="33"/>
    </row>
    <row r="173" spans="1:6" s="12" customFormat="1" x14ac:dyDescent="0.3">
      <c r="A173" s="64"/>
      <c r="B173" s="9" t="s">
        <v>43</v>
      </c>
      <c r="C173" s="3" t="s">
        <v>163</v>
      </c>
      <c r="D173" s="3">
        <v>177</v>
      </c>
      <c r="E173" s="39">
        <v>0</v>
      </c>
      <c r="F173" s="33"/>
    </row>
    <row r="174" spans="1:6" s="12" customFormat="1" x14ac:dyDescent="0.3">
      <c r="A174" s="64"/>
      <c r="B174" s="9" t="s">
        <v>44</v>
      </c>
      <c r="C174" s="3" t="s">
        <v>163</v>
      </c>
      <c r="D174" s="3">
        <v>36</v>
      </c>
      <c r="E174" s="39">
        <v>0</v>
      </c>
      <c r="F174" s="33"/>
    </row>
    <row r="175" spans="1:6" s="12" customFormat="1" x14ac:dyDescent="0.3">
      <c r="A175" s="64"/>
      <c r="B175" s="9" t="s">
        <v>77</v>
      </c>
      <c r="C175" s="3" t="s">
        <v>163</v>
      </c>
      <c r="D175" s="3">
        <v>49</v>
      </c>
      <c r="E175" s="39">
        <v>0</v>
      </c>
      <c r="F175" s="33"/>
    </row>
    <row r="176" spans="1:6" s="12" customFormat="1" ht="37.5" x14ac:dyDescent="0.3">
      <c r="A176" s="64"/>
      <c r="B176" s="9" t="s">
        <v>74</v>
      </c>
      <c r="C176" s="3" t="s">
        <v>163</v>
      </c>
      <c r="D176" s="3">
        <v>35</v>
      </c>
      <c r="E176" s="39">
        <v>0</v>
      </c>
      <c r="F176" s="33"/>
    </row>
    <row r="177" spans="1:6" s="12" customFormat="1" ht="56.25" x14ac:dyDescent="0.3">
      <c r="A177" s="64"/>
      <c r="B177" s="9" t="s">
        <v>70</v>
      </c>
      <c r="C177" s="3" t="s">
        <v>163</v>
      </c>
      <c r="D177" s="3">
        <v>20</v>
      </c>
      <c r="E177" s="39">
        <v>0</v>
      </c>
      <c r="F177" s="33"/>
    </row>
    <row r="178" spans="1:6" s="12" customFormat="1" x14ac:dyDescent="0.3">
      <c r="A178" s="64"/>
      <c r="B178" s="9" t="s">
        <v>168</v>
      </c>
      <c r="C178" s="3" t="s">
        <v>163</v>
      </c>
      <c r="D178" s="3">
        <v>337</v>
      </c>
      <c r="E178" s="39">
        <v>0</v>
      </c>
      <c r="F178" s="33"/>
    </row>
    <row r="179" spans="1:6" s="12" customFormat="1" ht="37.5" x14ac:dyDescent="0.3">
      <c r="A179" s="64"/>
      <c r="B179" s="9" t="s">
        <v>140</v>
      </c>
      <c r="C179" s="3" t="s">
        <v>163</v>
      </c>
      <c r="D179" s="3">
        <v>21178</v>
      </c>
      <c r="E179" s="39">
        <v>0</v>
      </c>
      <c r="F179" s="33"/>
    </row>
    <row r="180" spans="1:6" x14ac:dyDescent="0.3">
      <c r="A180" s="64">
        <v>36</v>
      </c>
      <c r="B180" s="66" t="s">
        <v>192</v>
      </c>
      <c r="C180" s="66"/>
      <c r="D180" s="66"/>
      <c r="E180" s="66"/>
      <c r="F180" s="33"/>
    </row>
    <row r="181" spans="1:6" s="12" customFormat="1" x14ac:dyDescent="0.3">
      <c r="A181" s="64"/>
      <c r="B181" s="9" t="s">
        <v>45</v>
      </c>
      <c r="C181" s="3" t="s">
        <v>163</v>
      </c>
      <c r="D181" s="3">
        <v>77</v>
      </c>
      <c r="E181" s="39">
        <v>0</v>
      </c>
      <c r="F181" s="33"/>
    </row>
    <row r="182" spans="1:6" s="12" customFormat="1" x14ac:dyDescent="0.3">
      <c r="A182" s="64"/>
      <c r="B182" s="9" t="s">
        <v>43</v>
      </c>
      <c r="C182" s="3" t="s">
        <v>163</v>
      </c>
      <c r="D182" s="3">
        <v>97</v>
      </c>
      <c r="E182" s="39">
        <v>0</v>
      </c>
      <c r="F182" s="33"/>
    </row>
    <row r="183" spans="1:6" s="12" customFormat="1" x14ac:dyDescent="0.3">
      <c r="A183" s="64"/>
      <c r="B183" s="9" t="s">
        <v>44</v>
      </c>
      <c r="C183" s="3" t="s">
        <v>163</v>
      </c>
      <c r="D183" s="3">
        <v>17</v>
      </c>
      <c r="E183" s="39">
        <v>0</v>
      </c>
      <c r="F183" s="33"/>
    </row>
    <row r="184" spans="1:6" s="12" customFormat="1" x14ac:dyDescent="0.3">
      <c r="A184" s="64"/>
      <c r="B184" s="9" t="s">
        <v>77</v>
      </c>
      <c r="C184" s="3" t="s">
        <v>163</v>
      </c>
      <c r="D184" s="3">
        <v>190</v>
      </c>
      <c r="E184" s="39">
        <v>0</v>
      </c>
      <c r="F184" s="33"/>
    </row>
    <row r="185" spans="1:6" s="12" customFormat="1" x14ac:dyDescent="0.3">
      <c r="A185" s="64"/>
      <c r="B185" s="9" t="s">
        <v>168</v>
      </c>
      <c r="C185" s="3" t="s">
        <v>163</v>
      </c>
      <c r="D185" s="3">
        <v>191</v>
      </c>
      <c r="E185" s="39">
        <v>0</v>
      </c>
      <c r="F185" s="33"/>
    </row>
    <row r="186" spans="1:6" s="12" customFormat="1" ht="37.5" x14ac:dyDescent="0.3">
      <c r="A186" s="64"/>
      <c r="B186" s="9" t="s">
        <v>74</v>
      </c>
      <c r="C186" s="3" t="s">
        <v>163</v>
      </c>
      <c r="D186" s="3">
        <v>1</v>
      </c>
      <c r="E186" s="39">
        <v>0</v>
      </c>
      <c r="F186" s="33"/>
    </row>
    <row r="187" spans="1:6" s="12" customFormat="1" ht="37.5" x14ac:dyDescent="0.3">
      <c r="A187" s="64"/>
      <c r="B187" s="9" t="s">
        <v>140</v>
      </c>
      <c r="C187" s="3" t="s">
        <v>163</v>
      </c>
      <c r="D187" s="3">
        <v>3502</v>
      </c>
      <c r="E187" s="39">
        <v>0</v>
      </c>
      <c r="F187" s="33"/>
    </row>
    <row r="188" spans="1:6" x14ac:dyDescent="0.3">
      <c r="A188" s="64">
        <v>37</v>
      </c>
      <c r="B188" s="66" t="s">
        <v>93</v>
      </c>
      <c r="C188" s="66"/>
      <c r="D188" s="66"/>
      <c r="E188" s="66"/>
      <c r="F188" s="33"/>
    </row>
    <row r="189" spans="1:6" s="12" customFormat="1" x14ac:dyDescent="0.3">
      <c r="A189" s="64"/>
      <c r="B189" s="9" t="s">
        <v>45</v>
      </c>
      <c r="C189" s="3" t="s">
        <v>163</v>
      </c>
      <c r="D189" s="3">
        <v>86</v>
      </c>
      <c r="E189" s="39">
        <v>0</v>
      </c>
      <c r="F189" s="33"/>
    </row>
    <row r="190" spans="1:6" s="12" customFormat="1" x14ac:dyDescent="0.3">
      <c r="A190" s="64"/>
      <c r="B190" s="9" t="s">
        <v>43</v>
      </c>
      <c r="C190" s="3" t="s">
        <v>163</v>
      </c>
      <c r="D190" s="3">
        <v>107</v>
      </c>
      <c r="E190" s="39">
        <v>0</v>
      </c>
      <c r="F190" s="33"/>
    </row>
    <row r="191" spans="1:6" s="12" customFormat="1" x14ac:dyDescent="0.3">
      <c r="A191" s="64"/>
      <c r="B191" s="9" t="s">
        <v>77</v>
      </c>
      <c r="C191" s="3" t="s">
        <v>163</v>
      </c>
      <c r="D191" s="3">
        <v>184</v>
      </c>
      <c r="E191" s="39">
        <v>0</v>
      </c>
      <c r="F191" s="33"/>
    </row>
    <row r="192" spans="1:6" s="12" customFormat="1" x14ac:dyDescent="0.3">
      <c r="A192" s="64"/>
      <c r="B192" s="9" t="s">
        <v>168</v>
      </c>
      <c r="C192" s="3" t="s">
        <v>163</v>
      </c>
      <c r="D192" s="3">
        <v>193</v>
      </c>
      <c r="E192" s="39">
        <v>0</v>
      </c>
      <c r="F192" s="33"/>
    </row>
    <row r="193" spans="1:6" s="12" customFormat="1" ht="37.5" x14ac:dyDescent="0.3">
      <c r="A193" s="64"/>
      <c r="B193" s="9" t="s">
        <v>140</v>
      </c>
      <c r="C193" s="3" t="s">
        <v>163</v>
      </c>
      <c r="D193" s="3">
        <v>2240</v>
      </c>
      <c r="E193" s="39">
        <v>0</v>
      </c>
      <c r="F193" s="33"/>
    </row>
    <row r="194" spans="1:6" x14ac:dyDescent="0.3">
      <c r="A194" s="64">
        <v>38</v>
      </c>
      <c r="B194" s="66" t="s">
        <v>94</v>
      </c>
      <c r="C194" s="66"/>
      <c r="D194" s="66"/>
      <c r="E194" s="66"/>
      <c r="F194" s="33"/>
    </row>
    <row r="195" spans="1:6" s="12" customFormat="1" ht="37.5" x14ac:dyDescent="0.3">
      <c r="A195" s="64"/>
      <c r="B195" s="9" t="s">
        <v>98</v>
      </c>
      <c r="C195" s="3" t="s">
        <v>163</v>
      </c>
      <c r="D195" s="3">
        <v>91</v>
      </c>
      <c r="E195" s="39">
        <v>0</v>
      </c>
      <c r="F195" s="33"/>
    </row>
    <row r="196" spans="1:6" s="12" customFormat="1" ht="37.5" x14ac:dyDescent="0.3">
      <c r="A196" s="64"/>
      <c r="B196" s="9" t="s">
        <v>134</v>
      </c>
      <c r="C196" s="3" t="s">
        <v>163</v>
      </c>
      <c r="D196" s="3">
        <v>42</v>
      </c>
      <c r="E196" s="39">
        <v>0</v>
      </c>
      <c r="F196" s="33"/>
    </row>
    <row r="197" spans="1:6" s="12" customFormat="1" x14ac:dyDescent="0.3">
      <c r="A197" s="64"/>
      <c r="B197" s="9" t="s">
        <v>109</v>
      </c>
      <c r="C197" s="3" t="s">
        <v>163</v>
      </c>
      <c r="D197" s="3">
        <v>107</v>
      </c>
      <c r="E197" s="39">
        <v>0</v>
      </c>
      <c r="F197" s="33"/>
    </row>
    <row r="198" spans="1:6" s="12" customFormat="1" x14ac:dyDescent="0.3">
      <c r="A198" s="64"/>
      <c r="B198" s="9" t="s">
        <v>168</v>
      </c>
      <c r="C198" s="3" t="s">
        <v>163</v>
      </c>
      <c r="D198" s="3">
        <v>133</v>
      </c>
      <c r="E198" s="39">
        <v>0</v>
      </c>
      <c r="F198" s="33"/>
    </row>
    <row r="199" spans="1:6" s="12" customFormat="1" ht="37.5" x14ac:dyDescent="0.3">
      <c r="A199" s="64"/>
      <c r="B199" s="59" t="s">
        <v>140</v>
      </c>
      <c r="C199" s="3" t="s">
        <v>163</v>
      </c>
      <c r="D199" s="3">
        <v>24480</v>
      </c>
      <c r="E199" s="39">
        <v>0</v>
      </c>
      <c r="F199" s="33"/>
    </row>
    <row r="200" spans="1:6" x14ac:dyDescent="0.3">
      <c r="A200" s="64">
        <v>39</v>
      </c>
      <c r="B200" s="66" t="s">
        <v>129</v>
      </c>
      <c r="C200" s="66"/>
      <c r="D200" s="66"/>
      <c r="E200" s="66"/>
      <c r="F200" s="33"/>
    </row>
    <row r="201" spans="1:6" s="12" customFormat="1" ht="37.5" x14ac:dyDescent="0.3">
      <c r="A201" s="64"/>
      <c r="B201" s="9" t="s">
        <v>98</v>
      </c>
      <c r="C201" s="3" t="s">
        <v>163</v>
      </c>
      <c r="D201" s="3">
        <v>13</v>
      </c>
      <c r="E201" s="39">
        <v>0</v>
      </c>
      <c r="F201" s="33"/>
    </row>
    <row r="202" spans="1:6" ht="37.5" x14ac:dyDescent="0.3">
      <c r="A202" s="64"/>
      <c r="B202" s="9" t="s">
        <v>134</v>
      </c>
      <c r="C202" s="3" t="s">
        <v>163</v>
      </c>
      <c r="D202" s="3">
        <v>36</v>
      </c>
      <c r="E202" s="39">
        <v>0</v>
      </c>
      <c r="F202" s="33"/>
    </row>
    <row r="203" spans="1:6" s="12" customFormat="1" ht="37.5" x14ac:dyDescent="0.3">
      <c r="A203" s="64"/>
      <c r="B203" s="9" t="s">
        <v>72</v>
      </c>
      <c r="C203" s="3" t="s">
        <v>163</v>
      </c>
      <c r="D203" s="3">
        <v>57</v>
      </c>
      <c r="E203" s="39">
        <v>0</v>
      </c>
      <c r="F203" s="33"/>
    </row>
    <row r="204" spans="1:6" s="12" customFormat="1" ht="37.5" x14ac:dyDescent="0.3">
      <c r="A204" s="64"/>
      <c r="B204" s="9" t="s">
        <v>110</v>
      </c>
      <c r="C204" s="3" t="s">
        <v>163</v>
      </c>
      <c r="D204" s="3">
        <v>2</v>
      </c>
      <c r="E204" s="39">
        <v>0</v>
      </c>
      <c r="F204" s="33"/>
    </row>
    <row r="205" spans="1:6" s="12" customFormat="1" x14ac:dyDescent="0.3">
      <c r="A205" s="64"/>
      <c r="B205" s="9" t="s">
        <v>77</v>
      </c>
      <c r="C205" s="3" t="s">
        <v>163</v>
      </c>
      <c r="D205" s="3">
        <v>96</v>
      </c>
      <c r="E205" s="39">
        <v>0</v>
      </c>
      <c r="F205" s="33"/>
    </row>
    <row r="206" spans="1:6" s="12" customFormat="1" x14ac:dyDescent="0.3">
      <c r="A206" s="64"/>
      <c r="B206" s="9" t="s">
        <v>168</v>
      </c>
      <c r="C206" s="3" t="s">
        <v>163</v>
      </c>
      <c r="D206" s="3">
        <v>108</v>
      </c>
      <c r="E206" s="39">
        <v>0</v>
      </c>
      <c r="F206" s="33"/>
    </row>
    <row r="207" spans="1:6" s="12" customFormat="1" x14ac:dyDescent="0.3">
      <c r="A207" s="64">
        <v>40</v>
      </c>
      <c r="B207" s="67" t="s">
        <v>111</v>
      </c>
      <c r="C207" s="67"/>
      <c r="D207" s="67"/>
      <c r="E207" s="67"/>
      <c r="F207" s="33"/>
    </row>
    <row r="208" spans="1:6" ht="37.5" x14ac:dyDescent="0.3">
      <c r="A208" s="64"/>
      <c r="B208" s="9" t="s">
        <v>134</v>
      </c>
      <c r="C208" s="3" t="s">
        <v>163</v>
      </c>
      <c r="D208" s="3">
        <v>104</v>
      </c>
      <c r="E208" s="39">
        <v>0</v>
      </c>
      <c r="F208" s="33"/>
    </row>
    <row r="209" spans="1:6" s="12" customFormat="1" ht="37.5" x14ac:dyDescent="0.3">
      <c r="A209" s="64"/>
      <c r="B209" s="9" t="s">
        <v>72</v>
      </c>
      <c r="C209" s="3" t="s">
        <v>163</v>
      </c>
      <c r="D209" s="3">
        <v>125</v>
      </c>
      <c r="E209" s="39">
        <v>0</v>
      </c>
      <c r="F209" s="33"/>
    </row>
    <row r="210" spans="1:6" s="12" customFormat="1" ht="37.5" x14ac:dyDescent="0.3">
      <c r="A210" s="64"/>
      <c r="B210" s="9" t="s">
        <v>110</v>
      </c>
      <c r="C210" s="3" t="s">
        <v>163</v>
      </c>
      <c r="D210" s="3">
        <v>24</v>
      </c>
      <c r="E210" s="39">
        <v>0</v>
      </c>
      <c r="F210" s="33"/>
    </row>
    <row r="211" spans="1:6" s="12" customFormat="1" x14ac:dyDescent="0.3">
      <c r="A211" s="64"/>
      <c r="B211" s="9" t="s">
        <v>77</v>
      </c>
      <c r="C211" s="3" t="s">
        <v>163</v>
      </c>
      <c r="D211" s="3">
        <v>168</v>
      </c>
      <c r="E211" s="39">
        <v>0</v>
      </c>
      <c r="F211" s="33"/>
    </row>
    <row r="212" spans="1:6" s="12" customFormat="1" ht="37.5" x14ac:dyDescent="0.3">
      <c r="A212" s="64"/>
      <c r="B212" s="9" t="s">
        <v>74</v>
      </c>
      <c r="C212" s="3" t="s">
        <v>163</v>
      </c>
      <c r="D212" s="3">
        <v>20</v>
      </c>
      <c r="E212" s="39">
        <v>0</v>
      </c>
      <c r="F212" s="33"/>
    </row>
    <row r="213" spans="1:6" s="12" customFormat="1" x14ac:dyDescent="0.3">
      <c r="A213" s="64"/>
      <c r="B213" s="9" t="s">
        <v>168</v>
      </c>
      <c r="C213" s="3" t="s">
        <v>163</v>
      </c>
      <c r="D213" s="3">
        <v>253</v>
      </c>
      <c r="E213" s="39">
        <v>0</v>
      </c>
      <c r="F213" s="33"/>
    </row>
    <row r="214" spans="1:6" s="12" customFormat="1" ht="37.5" x14ac:dyDescent="0.3">
      <c r="A214" s="64"/>
      <c r="B214" s="9" t="s">
        <v>140</v>
      </c>
      <c r="C214" s="3" t="s">
        <v>163</v>
      </c>
      <c r="D214" s="3">
        <v>44455</v>
      </c>
      <c r="E214" s="39">
        <v>0</v>
      </c>
      <c r="F214" s="33"/>
    </row>
    <row r="215" spans="1:6" x14ac:dyDescent="0.3">
      <c r="A215" s="64">
        <v>41</v>
      </c>
      <c r="B215" s="66" t="s">
        <v>112</v>
      </c>
      <c r="C215" s="66"/>
      <c r="D215" s="66"/>
      <c r="E215" s="66"/>
      <c r="F215" s="33"/>
    </row>
    <row r="216" spans="1:6" s="12" customFormat="1" ht="37.5" x14ac:dyDescent="0.3">
      <c r="A216" s="64"/>
      <c r="B216" s="9" t="s">
        <v>98</v>
      </c>
      <c r="C216" s="3" t="s">
        <v>163</v>
      </c>
      <c r="D216" s="3">
        <v>185</v>
      </c>
      <c r="E216" s="39">
        <v>0</v>
      </c>
      <c r="F216" s="33"/>
    </row>
    <row r="217" spans="1:6" s="12" customFormat="1" ht="37.5" x14ac:dyDescent="0.3">
      <c r="A217" s="64"/>
      <c r="B217" s="9" t="s">
        <v>134</v>
      </c>
      <c r="C217" s="3" t="s">
        <v>163</v>
      </c>
      <c r="D217" s="3">
        <v>19</v>
      </c>
      <c r="E217" s="39">
        <v>0</v>
      </c>
      <c r="F217" s="33"/>
    </row>
    <row r="218" spans="1:6" s="12" customFormat="1" x14ac:dyDescent="0.3">
      <c r="A218" s="64"/>
      <c r="B218" s="9" t="s">
        <v>77</v>
      </c>
      <c r="C218" s="3" t="s">
        <v>163</v>
      </c>
      <c r="D218" s="3">
        <v>68</v>
      </c>
      <c r="E218" s="39">
        <v>0</v>
      </c>
      <c r="F218" s="33"/>
    </row>
    <row r="219" spans="1:6" s="12" customFormat="1" x14ac:dyDescent="0.3">
      <c r="A219" s="64"/>
      <c r="B219" s="9" t="s">
        <v>168</v>
      </c>
      <c r="C219" s="3" t="s">
        <v>163</v>
      </c>
      <c r="D219" s="3">
        <v>204</v>
      </c>
      <c r="E219" s="39">
        <v>0</v>
      </c>
      <c r="F219" s="33"/>
    </row>
    <row r="220" spans="1:6" s="12" customFormat="1" ht="37.5" x14ac:dyDescent="0.3">
      <c r="A220" s="64"/>
      <c r="B220" s="9" t="s">
        <v>140</v>
      </c>
      <c r="C220" s="3" t="s">
        <v>163</v>
      </c>
      <c r="D220" s="3">
        <v>7065</v>
      </c>
      <c r="E220" s="39">
        <v>0</v>
      </c>
      <c r="F220" s="33"/>
    </row>
    <row r="221" spans="1:6" x14ac:dyDescent="0.3">
      <c r="A221" s="64">
        <v>42</v>
      </c>
      <c r="B221" s="66" t="s">
        <v>113</v>
      </c>
      <c r="C221" s="66"/>
      <c r="D221" s="66"/>
      <c r="E221" s="66"/>
      <c r="F221" s="33"/>
    </row>
    <row r="222" spans="1:6" s="12" customFormat="1" ht="37.5" x14ac:dyDescent="0.3">
      <c r="A222" s="64"/>
      <c r="B222" s="9" t="s">
        <v>128</v>
      </c>
      <c r="C222" s="3" t="s">
        <v>163</v>
      </c>
      <c r="D222" s="3">
        <v>115</v>
      </c>
      <c r="E222" s="39">
        <v>0</v>
      </c>
      <c r="F222" s="33"/>
    </row>
    <row r="223" spans="1:6" s="12" customFormat="1" ht="37.5" x14ac:dyDescent="0.3">
      <c r="A223" s="64"/>
      <c r="B223" s="9" t="s">
        <v>72</v>
      </c>
      <c r="C223" s="3" t="s">
        <v>163</v>
      </c>
      <c r="D223" s="3">
        <v>124</v>
      </c>
      <c r="E223" s="39">
        <v>0</v>
      </c>
      <c r="F223" s="33"/>
    </row>
    <row r="224" spans="1:6" s="12" customFormat="1" x14ac:dyDescent="0.3">
      <c r="A224" s="64"/>
      <c r="B224" s="9" t="s">
        <v>168</v>
      </c>
      <c r="C224" s="3" t="s">
        <v>163</v>
      </c>
      <c r="D224" s="3">
        <v>239</v>
      </c>
      <c r="E224" s="39">
        <v>0</v>
      </c>
      <c r="F224" s="33"/>
    </row>
    <row r="225" spans="1:6" s="12" customFormat="1" ht="37.5" x14ac:dyDescent="0.3">
      <c r="A225" s="64"/>
      <c r="B225" s="9" t="s">
        <v>140</v>
      </c>
      <c r="C225" s="3" t="s">
        <v>163</v>
      </c>
      <c r="D225" s="3">
        <v>16595</v>
      </c>
      <c r="E225" s="39">
        <v>0</v>
      </c>
      <c r="F225" s="33"/>
    </row>
    <row r="226" spans="1:6" s="12" customFormat="1" x14ac:dyDescent="0.3">
      <c r="A226" s="64"/>
      <c r="B226" s="9" t="s">
        <v>109</v>
      </c>
      <c r="C226" s="3" t="s">
        <v>163</v>
      </c>
      <c r="D226" s="3">
        <v>123</v>
      </c>
      <c r="E226" s="39">
        <v>0</v>
      </c>
      <c r="F226" s="33"/>
    </row>
    <row r="227" spans="1:6" x14ac:dyDescent="0.3">
      <c r="A227" s="64">
        <v>43</v>
      </c>
      <c r="B227" s="66" t="s">
        <v>116</v>
      </c>
      <c r="C227" s="66"/>
      <c r="D227" s="66"/>
      <c r="E227" s="66"/>
      <c r="F227" s="33"/>
    </row>
    <row r="228" spans="1:6" s="12" customFormat="1" x14ac:dyDescent="0.3">
      <c r="A228" s="64"/>
      <c r="B228" s="9" t="s">
        <v>88</v>
      </c>
      <c r="C228" s="3" t="s">
        <v>163</v>
      </c>
      <c r="D228" s="3">
        <v>36</v>
      </c>
      <c r="E228" s="39">
        <v>0</v>
      </c>
      <c r="F228" s="33"/>
    </row>
    <row r="229" spans="1:6" s="12" customFormat="1" x14ac:dyDescent="0.3">
      <c r="A229" s="64"/>
      <c r="B229" s="9" t="s">
        <v>89</v>
      </c>
      <c r="C229" s="3" t="s">
        <v>163</v>
      </c>
      <c r="D229" s="3">
        <v>104</v>
      </c>
      <c r="E229" s="39">
        <v>0</v>
      </c>
      <c r="F229" s="33"/>
    </row>
    <row r="230" spans="1:6" s="12" customFormat="1" x14ac:dyDescent="0.3">
      <c r="A230" s="64"/>
      <c r="B230" s="9" t="s">
        <v>90</v>
      </c>
      <c r="C230" s="3" t="s">
        <v>163</v>
      </c>
      <c r="D230" s="3">
        <v>22</v>
      </c>
      <c r="E230" s="39">
        <v>0</v>
      </c>
      <c r="F230" s="33"/>
    </row>
    <row r="231" spans="1:6" s="12" customFormat="1" x14ac:dyDescent="0.3">
      <c r="A231" s="64"/>
      <c r="B231" s="9" t="s">
        <v>168</v>
      </c>
      <c r="C231" s="3" t="s">
        <v>163</v>
      </c>
      <c r="D231" s="3">
        <v>154</v>
      </c>
      <c r="E231" s="39">
        <v>0</v>
      </c>
      <c r="F231" s="33"/>
    </row>
    <row r="232" spans="1:6" s="12" customFormat="1" ht="37.5" x14ac:dyDescent="0.3">
      <c r="A232" s="64"/>
      <c r="B232" s="9" t="s">
        <v>140</v>
      </c>
      <c r="C232" s="3" t="s">
        <v>163</v>
      </c>
      <c r="D232" s="3">
        <v>1486</v>
      </c>
      <c r="E232" s="39">
        <v>0</v>
      </c>
      <c r="F232" s="33"/>
    </row>
    <row r="233" spans="1:6" x14ac:dyDescent="0.3">
      <c r="A233" s="64">
        <v>44</v>
      </c>
      <c r="B233" s="66" t="s">
        <v>63</v>
      </c>
      <c r="C233" s="66"/>
      <c r="D233" s="66"/>
      <c r="E233" s="66"/>
      <c r="F233" s="33"/>
    </row>
    <row r="234" spans="1:6" ht="37.5" x14ac:dyDescent="0.3">
      <c r="A234" s="64"/>
      <c r="B234" s="9" t="s">
        <v>140</v>
      </c>
      <c r="C234" s="3" t="s">
        <v>163</v>
      </c>
      <c r="D234" s="3">
        <v>33860</v>
      </c>
      <c r="E234" s="39">
        <v>0</v>
      </c>
      <c r="F234" s="33"/>
    </row>
    <row r="235" spans="1:6" ht="37.5" x14ac:dyDescent="0.3">
      <c r="A235" s="64"/>
      <c r="B235" s="9" t="s">
        <v>141</v>
      </c>
      <c r="C235" s="3" t="s">
        <v>163</v>
      </c>
      <c r="D235" s="3">
        <v>144616</v>
      </c>
      <c r="E235" s="39">
        <v>0</v>
      </c>
      <c r="F235" s="33"/>
    </row>
    <row r="236" spans="1:6" ht="37.5" x14ac:dyDescent="0.3">
      <c r="A236" s="64"/>
      <c r="B236" s="9" t="s">
        <v>142</v>
      </c>
      <c r="C236" s="3" t="s">
        <v>163</v>
      </c>
      <c r="D236" s="3">
        <v>19968</v>
      </c>
      <c r="E236" s="39">
        <v>0</v>
      </c>
      <c r="F236" s="33"/>
    </row>
    <row r="237" spans="1:6" x14ac:dyDescent="0.3">
      <c r="A237" s="64"/>
      <c r="B237" s="9" t="s">
        <v>143</v>
      </c>
      <c r="C237" s="3" t="s">
        <v>163</v>
      </c>
      <c r="D237" s="3">
        <v>27433</v>
      </c>
      <c r="E237" s="39">
        <v>0</v>
      </c>
      <c r="F237" s="33"/>
    </row>
    <row r="238" spans="1:6" ht="37.5" x14ac:dyDescent="0.3">
      <c r="A238" s="64"/>
      <c r="B238" s="9" t="s">
        <v>144</v>
      </c>
      <c r="C238" s="3" t="s">
        <v>163</v>
      </c>
      <c r="D238" s="3">
        <v>4144</v>
      </c>
      <c r="E238" s="39">
        <v>0</v>
      </c>
      <c r="F238" s="33"/>
    </row>
    <row r="239" spans="1:6" x14ac:dyDescent="0.3">
      <c r="A239" s="64">
        <v>45</v>
      </c>
      <c r="B239" s="66" t="s">
        <v>80</v>
      </c>
      <c r="C239" s="66"/>
      <c r="D239" s="66"/>
      <c r="E239" s="66"/>
      <c r="F239" s="33"/>
    </row>
    <row r="240" spans="1:6" ht="37.5" x14ac:dyDescent="0.3">
      <c r="A240" s="64"/>
      <c r="B240" s="9" t="s">
        <v>140</v>
      </c>
      <c r="C240" s="3" t="s">
        <v>163</v>
      </c>
      <c r="D240" s="3">
        <v>54000</v>
      </c>
      <c r="E240" s="39">
        <v>0</v>
      </c>
      <c r="F240" s="33"/>
    </row>
    <row r="241" spans="1:6" ht="37.5" x14ac:dyDescent="0.3">
      <c r="A241" s="64"/>
      <c r="B241" s="9" t="s">
        <v>142</v>
      </c>
      <c r="C241" s="3" t="s">
        <v>163</v>
      </c>
      <c r="D241" s="3">
        <v>86150</v>
      </c>
      <c r="E241" s="39">
        <v>0</v>
      </c>
      <c r="F241" s="33"/>
    </row>
    <row r="242" spans="1:6" x14ac:dyDescent="0.3">
      <c r="A242" s="64"/>
      <c r="B242" s="9" t="s">
        <v>143</v>
      </c>
      <c r="C242" s="3" t="s">
        <v>163</v>
      </c>
      <c r="D242" s="3">
        <v>95100</v>
      </c>
      <c r="E242" s="39">
        <v>0</v>
      </c>
      <c r="F242" s="33"/>
    </row>
    <row r="243" spans="1:6" ht="37.5" x14ac:dyDescent="0.3">
      <c r="A243" s="65"/>
      <c r="B243" s="9" t="s">
        <v>144</v>
      </c>
      <c r="C243" s="3" t="s">
        <v>163</v>
      </c>
      <c r="D243" s="3">
        <v>7500</v>
      </c>
      <c r="E243" s="39">
        <v>0</v>
      </c>
      <c r="F243" s="33"/>
    </row>
    <row r="244" spans="1:6" x14ac:dyDescent="0.3">
      <c r="A244" s="64">
        <v>46</v>
      </c>
      <c r="B244" s="66" t="s">
        <v>145</v>
      </c>
      <c r="C244" s="66"/>
      <c r="D244" s="66"/>
      <c r="E244" s="66"/>
      <c r="F244" s="33"/>
    </row>
    <row r="245" spans="1:6" ht="37.5" x14ac:dyDescent="0.3">
      <c r="A245" s="64"/>
      <c r="B245" s="9" t="s">
        <v>140</v>
      </c>
      <c r="C245" s="3" t="s">
        <v>163</v>
      </c>
      <c r="D245" s="3">
        <v>5184</v>
      </c>
      <c r="E245" s="39">
        <v>0</v>
      </c>
      <c r="F245" s="33"/>
    </row>
    <row r="246" spans="1:6" ht="37.5" x14ac:dyDescent="0.3">
      <c r="A246" s="64"/>
      <c r="B246" s="9" t="s">
        <v>142</v>
      </c>
      <c r="C246" s="3" t="s">
        <v>163</v>
      </c>
      <c r="D246" s="3">
        <v>153108</v>
      </c>
      <c r="E246" s="39">
        <v>0</v>
      </c>
      <c r="F246" s="33"/>
    </row>
    <row r="247" spans="1:6" ht="37.5" x14ac:dyDescent="0.3">
      <c r="A247" s="65"/>
      <c r="B247" s="9" t="s">
        <v>144</v>
      </c>
      <c r="C247" s="3" t="s">
        <v>163</v>
      </c>
      <c r="D247" s="3">
        <v>4032</v>
      </c>
      <c r="E247" s="39">
        <v>0</v>
      </c>
      <c r="F247" s="33"/>
    </row>
    <row r="248" spans="1:6" x14ac:dyDescent="0.3">
      <c r="A248" s="64">
        <v>47</v>
      </c>
      <c r="B248" s="66" t="s">
        <v>133</v>
      </c>
      <c r="C248" s="66"/>
      <c r="D248" s="66"/>
      <c r="E248" s="66"/>
      <c r="F248" s="33"/>
    </row>
    <row r="249" spans="1:6" ht="37.5" x14ac:dyDescent="0.3">
      <c r="A249" s="64"/>
      <c r="B249" s="9" t="s">
        <v>144</v>
      </c>
      <c r="C249" s="6" t="s">
        <v>163</v>
      </c>
      <c r="D249" s="3">
        <v>162624</v>
      </c>
      <c r="E249" s="39">
        <v>0</v>
      </c>
      <c r="F249" s="33"/>
    </row>
    <row r="250" spans="1:6" ht="37.5" x14ac:dyDescent="0.3">
      <c r="A250" s="64"/>
      <c r="B250" s="9" t="s">
        <v>146</v>
      </c>
      <c r="C250" s="3" t="s">
        <v>163</v>
      </c>
      <c r="D250" s="3">
        <v>148560</v>
      </c>
      <c r="E250" s="39">
        <v>0</v>
      </c>
      <c r="F250" s="33"/>
    </row>
    <row r="251" spans="1:6" ht="37.5" x14ac:dyDescent="0.3">
      <c r="A251" s="64"/>
      <c r="B251" s="9" t="s">
        <v>140</v>
      </c>
      <c r="C251" s="3" t="s">
        <v>163</v>
      </c>
      <c r="D251" s="3">
        <v>16800</v>
      </c>
      <c r="E251" s="39">
        <v>0</v>
      </c>
      <c r="F251" s="33"/>
    </row>
    <row r="252" spans="1:6" ht="37.5" x14ac:dyDescent="0.3">
      <c r="A252" s="65"/>
      <c r="B252" s="9" t="s">
        <v>142</v>
      </c>
      <c r="C252" s="3" t="s">
        <v>163</v>
      </c>
      <c r="D252" s="3">
        <v>13200</v>
      </c>
      <c r="E252" s="39">
        <v>0</v>
      </c>
      <c r="F252" s="33"/>
    </row>
    <row r="253" spans="1:6" x14ac:dyDescent="0.3">
      <c r="A253" s="64">
        <v>48</v>
      </c>
      <c r="B253" s="66" t="s">
        <v>132</v>
      </c>
      <c r="C253" s="66"/>
      <c r="D253" s="66"/>
      <c r="E253" s="66"/>
      <c r="F253" s="33"/>
    </row>
    <row r="254" spans="1:6" ht="37.5" x14ac:dyDescent="0.3">
      <c r="A254" s="65"/>
      <c r="B254" s="9" t="s">
        <v>140</v>
      </c>
      <c r="C254" s="3" t="s">
        <v>163</v>
      </c>
      <c r="D254" s="3">
        <v>5051</v>
      </c>
      <c r="E254" s="39">
        <v>0</v>
      </c>
      <c r="F254" s="33"/>
    </row>
    <row r="255" spans="1:6" x14ac:dyDescent="0.3">
      <c r="A255" s="64">
        <v>49</v>
      </c>
      <c r="B255" s="67" t="s">
        <v>195</v>
      </c>
      <c r="C255" s="67"/>
      <c r="D255" s="67"/>
      <c r="E255" s="67"/>
      <c r="F255" s="33"/>
    </row>
    <row r="256" spans="1:6" ht="56.25" x14ac:dyDescent="0.3">
      <c r="A256" s="64"/>
      <c r="B256" s="9" t="s">
        <v>76</v>
      </c>
      <c r="C256" s="8" t="s">
        <v>163</v>
      </c>
      <c r="D256" s="8">
        <v>22</v>
      </c>
      <c r="E256" s="39">
        <v>0</v>
      </c>
      <c r="F256" s="33"/>
    </row>
    <row r="257" spans="1:6" ht="37.5" x14ac:dyDescent="0.3">
      <c r="A257" s="64"/>
      <c r="B257" s="9" t="s">
        <v>196</v>
      </c>
      <c r="C257" s="8" t="s">
        <v>163</v>
      </c>
      <c r="D257" s="8">
        <v>23</v>
      </c>
      <c r="E257" s="39">
        <v>0</v>
      </c>
      <c r="F257" s="33"/>
    </row>
    <row r="258" spans="1:6" x14ac:dyDescent="0.3">
      <c r="A258" s="64">
        <v>50</v>
      </c>
      <c r="B258" s="66" t="s">
        <v>147</v>
      </c>
      <c r="C258" s="66"/>
      <c r="D258" s="66"/>
      <c r="E258" s="66"/>
      <c r="F258" s="33"/>
    </row>
    <row r="259" spans="1:6" x14ac:dyDescent="0.3">
      <c r="A259" s="64"/>
      <c r="B259" s="9" t="s">
        <v>143</v>
      </c>
      <c r="C259" s="8" t="s">
        <v>163</v>
      </c>
      <c r="D259" s="8">
        <v>120528</v>
      </c>
      <c r="E259" s="39">
        <v>0</v>
      </c>
      <c r="F259" s="33"/>
    </row>
    <row r="260" spans="1:6" ht="37.5" x14ac:dyDescent="0.3">
      <c r="A260" s="64"/>
      <c r="B260" s="9" t="s">
        <v>140</v>
      </c>
      <c r="C260" s="8" t="s">
        <v>163</v>
      </c>
      <c r="D260" s="8">
        <v>15552</v>
      </c>
      <c r="E260" s="39">
        <v>0</v>
      </c>
      <c r="F260" s="33"/>
    </row>
    <row r="261" spans="1:6" x14ac:dyDescent="0.3">
      <c r="A261" s="64">
        <v>51</v>
      </c>
      <c r="B261" s="66" t="s">
        <v>197</v>
      </c>
      <c r="C261" s="66"/>
      <c r="D261" s="66"/>
      <c r="E261" s="66"/>
      <c r="F261" s="33"/>
    </row>
    <row r="262" spans="1:6" ht="37.5" x14ac:dyDescent="0.3">
      <c r="A262" s="65"/>
      <c r="B262" s="9" t="s">
        <v>140</v>
      </c>
      <c r="C262" s="8" t="s">
        <v>163</v>
      </c>
      <c r="D262" s="8">
        <v>11180</v>
      </c>
      <c r="E262" s="39">
        <v>0</v>
      </c>
      <c r="F262" s="33"/>
    </row>
    <row r="263" spans="1:6" x14ac:dyDescent="0.3">
      <c r="A263" s="64">
        <v>52</v>
      </c>
      <c r="B263" s="66" t="s">
        <v>148</v>
      </c>
      <c r="C263" s="66"/>
      <c r="D263" s="66"/>
      <c r="E263" s="66"/>
      <c r="F263" s="33"/>
    </row>
    <row r="264" spans="1:6" ht="46.5" customHeight="1" x14ac:dyDescent="0.3">
      <c r="A264" s="65"/>
      <c r="B264" s="9" t="s">
        <v>143</v>
      </c>
      <c r="C264" s="8" t="s">
        <v>163</v>
      </c>
      <c r="D264" s="8">
        <v>77752</v>
      </c>
      <c r="E264" s="39">
        <v>0</v>
      </c>
      <c r="F264" s="33"/>
    </row>
    <row r="265" spans="1:6" x14ac:dyDescent="0.3">
      <c r="A265" s="64">
        <v>53</v>
      </c>
      <c r="B265" s="66" t="s">
        <v>131</v>
      </c>
      <c r="C265" s="66"/>
      <c r="D265" s="66"/>
      <c r="E265" s="66"/>
      <c r="F265" s="33"/>
    </row>
    <row r="266" spans="1:6" ht="37.5" x14ac:dyDescent="0.3">
      <c r="A266" s="65"/>
      <c r="B266" s="9" t="s">
        <v>114</v>
      </c>
      <c r="C266" s="3" t="s">
        <v>163</v>
      </c>
      <c r="D266" s="8">
        <v>84688</v>
      </c>
      <c r="E266" s="39">
        <v>0</v>
      </c>
      <c r="F266" s="33"/>
    </row>
    <row r="267" spans="1:6" x14ac:dyDescent="0.3">
      <c r="A267" s="64">
        <v>54</v>
      </c>
      <c r="B267" s="66" t="s">
        <v>170</v>
      </c>
      <c r="C267" s="66"/>
      <c r="D267" s="66"/>
      <c r="E267" s="66"/>
      <c r="F267" s="33"/>
    </row>
    <row r="268" spans="1:6" ht="56.25" x14ac:dyDescent="0.3">
      <c r="A268" s="65"/>
      <c r="B268" s="9" t="s">
        <v>171</v>
      </c>
      <c r="C268" s="3" t="s">
        <v>198</v>
      </c>
      <c r="D268" s="8">
        <v>5</v>
      </c>
      <c r="E268" s="39">
        <v>0</v>
      </c>
      <c r="F268" s="33"/>
    </row>
    <row r="269" spans="1:6" x14ac:dyDescent="0.3">
      <c r="B269" s="11"/>
      <c r="F269" s="33"/>
    </row>
    <row r="270" spans="1:6" x14ac:dyDescent="0.3">
      <c r="B270" s="11"/>
      <c r="F270" s="33"/>
    </row>
    <row r="271" spans="1:6" x14ac:dyDescent="0.3">
      <c r="B271" s="11"/>
      <c r="F271" s="33"/>
    </row>
    <row r="272" spans="1:6" x14ac:dyDescent="0.3">
      <c r="B272" s="11"/>
      <c r="F272" s="33"/>
    </row>
    <row r="273" spans="1:6" x14ac:dyDescent="0.3">
      <c r="F273" s="33"/>
    </row>
    <row r="274" spans="1:6" x14ac:dyDescent="0.3">
      <c r="F274" s="33"/>
    </row>
    <row r="275" spans="1:6" x14ac:dyDescent="0.3">
      <c r="A275" s="2"/>
      <c r="E275" s="36"/>
      <c r="F275" s="33"/>
    </row>
    <row r="276" spans="1:6" x14ac:dyDescent="0.3">
      <c r="A276" s="2"/>
      <c r="E276" s="36"/>
      <c r="F276" s="33"/>
    </row>
    <row r="277" spans="1:6" x14ac:dyDescent="0.3">
      <c r="A277" s="2"/>
      <c r="E277" s="36"/>
      <c r="F277" s="33"/>
    </row>
    <row r="278" spans="1:6" x14ac:dyDescent="0.3">
      <c r="A278" s="2"/>
      <c r="E278" s="36"/>
      <c r="F278" s="33"/>
    </row>
    <row r="279" spans="1:6" x14ac:dyDescent="0.3">
      <c r="A279" s="2"/>
      <c r="E279" s="36"/>
      <c r="F279" s="33"/>
    </row>
    <row r="280" spans="1:6" x14ac:dyDescent="0.3">
      <c r="A280" s="2"/>
      <c r="E280" s="36"/>
      <c r="F280" s="33"/>
    </row>
    <row r="281" spans="1:6" x14ac:dyDescent="0.3">
      <c r="A281" s="2"/>
      <c r="E281" s="36"/>
      <c r="F281" s="33"/>
    </row>
    <row r="282" spans="1:6" x14ac:dyDescent="0.3">
      <c r="A282" s="2"/>
      <c r="E282" s="36"/>
      <c r="F282" s="33"/>
    </row>
    <row r="283" spans="1:6" x14ac:dyDescent="0.3">
      <c r="A283" s="2"/>
      <c r="E283" s="36"/>
      <c r="F283" s="33"/>
    </row>
    <row r="284" spans="1:6" x14ac:dyDescent="0.3">
      <c r="A284" s="2"/>
      <c r="E284" s="36"/>
      <c r="F284" s="33"/>
    </row>
    <row r="285" spans="1:6" x14ac:dyDescent="0.3">
      <c r="A285" s="2"/>
      <c r="E285" s="36"/>
      <c r="F285" s="33"/>
    </row>
    <row r="286" spans="1:6" x14ac:dyDescent="0.3">
      <c r="A286" s="2"/>
      <c r="E286" s="36"/>
      <c r="F286" s="33"/>
    </row>
    <row r="287" spans="1:6" x14ac:dyDescent="0.3">
      <c r="A287" s="2"/>
      <c r="E287" s="36"/>
      <c r="F287" s="33"/>
    </row>
    <row r="288" spans="1:6" x14ac:dyDescent="0.3">
      <c r="A288" s="2"/>
      <c r="E288" s="36"/>
      <c r="F288" s="33"/>
    </row>
    <row r="289" spans="1:6" x14ac:dyDescent="0.3">
      <c r="A289" s="2"/>
      <c r="E289" s="36"/>
      <c r="F289" s="33"/>
    </row>
    <row r="290" spans="1:6" x14ac:dyDescent="0.3">
      <c r="A290" s="2"/>
      <c r="E290" s="36"/>
      <c r="F290" s="33"/>
    </row>
    <row r="291" spans="1:6" x14ac:dyDescent="0.3">
      <c r="A291" s="2"/>
      <c r="E291" s="36"/>
      <c r="F291" s="33"/>
    </row>
    <row r="292" spans="1:6" x14ac:dyDescent="0.3">
      <c r="A292" s="2"/>
      <c r="E292" s="36"/>
      <c r="F292" s="33"/>
    </row>
    <row r="293" spans="1:6" x14ac:dyDescent="0.3">
      <c r="A293" s="2"/>
      <c r="E293" s="36"/>
      <c r="F293" s="33"/>
    </row>
    <row r="294" spans="1:6" x14ac:dyDescent="0.3">
      <c r="A294" s="2"/>
      <c r="E294" s="36"/>
      <c r="F294" s="33"/>
    </row>
    <row r="295" spans="1:6" x14ac:dyDescent="0.3">
      <c r="A295" s="2"/>
      <c r="E295" s="36"/>
      <c r="F295" s="33"/>
    </row>
    <row r="296" spans="1:6" x14ac:dyDescent="0.3">
      <c r="A296" s="2"/>
      <c r="E296" s="36"/>
      <c r="F296" s="33"/>
    </row>
    <row r="297" spans="1:6" x14ac:dyDescent="0.3">
      <c r="A297" s="2"/>
      <c r="E297" s="36"/>
      <c r="F297" s="33"/>
    </row>
    <row r="298" spans="1:6" x14ac:dyDescent="0.3">
      <c r="A298" s="2"/>
      <c r="E298" s="36"/>
      <c r="F298" s="33"/>
    </row>
    <row r="299" spans="1:6" x14ac:dyDescent="0.3">
      <c r="A299" s="2"/>
      <c r="E299" s="36"/>
      <c r="F299" s="33"/>
    </row>
    <row r="300" spans="1:6" x14ac:dyDescent="0.3">
      <c r="A300" s="2"/>
      <c r="E300" s="36"/>
      <c r="F300" s="33"/>
    </row>
    <row r="301" spans="1:6" x14ac:dyDescent="0.3">
      <c r="A301" s="2"/>
      <c r="E301" s="36"/>
      <c r="F301" s="33"/>
    </row>
    <row r="302" spans="1:6" x14ac:dyDescent="0.3">
      <c r="A302" s="2"/>
      <c r="E302" s="36"/>
      <c r="F302" s="33"/>
    </row>
    <row r="303" spans="1:6" x14ac:dyDescent="0.3">
      <c r="A303" s="2"/>
      <c r="E303" s="36"/>
      <c r="F303" s="33"/>
    </row>
    <row r="304" spans="1:6" x14ac:dyDescent="0.3">
      <c r="A304" s="4"/>
    </row>
  </sheetData>
  <autoFilter ref="A5:G268"/>
  <mergeCells count="110">
    <mergeCell ref="A267:A268"/>
    <mergeCell ref="B267:E267"/>
    <mergeCell ref="A261:A262"/>
    <mergeCell ref="B261:E261"/>
    <mergeCell ref="A263:A264"/>
    <mergeCell ref="B263:E263"/>
    <mergeCell ref="A265:A266"/>
    <mergeCell ref="B265:E265"/>
    <mergeCell ref="A253:A254"/>
    <mergeCell ref="B253:E253"/>
    <mergeCell ref="A255:A257"/>
    <mergeCell ref="B255:E255"/>
    <mergeCell ref="A258:A260"/>
    <mergeCell ref="B258:E258"/>
    <mergeCell ref="A239:A243"/>
    <mergeCell ref="B239:E239"/>
    <mergeCell ref="A244:A247"/>
    <mergeCell ref="B244:E244"/>
    <mergeCell ref="A248:A252"/>
    <mergeCell ref="B248:E248"/>
    <mergeCell ref="A221:A226"/>
    <mergeCell ref="B221:E221"/>
    <mergeCell ref="A227:A232"/>
    <mergeCell ref="B227:E227"/>
    <mergeCell ref="A233:A238"/>
    <mergeCell ref="B233:E233"/>
    <mergeCell ref="A200:A206"/>
    <mergeCell ref="B200:E200"/>
    <mergeCell ref="A207:A214"/>
    <mergeCell ref="B207:E207"/>
    <mergeCell ref="A215:A220"/>
    <mergeCell ref="B215:E215"/>
    <mergeCell ref="A180:A187"/>
    <mergeCell ref="B180:E180"/>
    <mergeCell ref="A188:A193"/>
    <mergeCell ref="B188:E188"/>
    <mergeCell ref="A194:A199"/>
    <mergeCell ref="B194:E194"/>
    <mergeCell ref="A156:A164"/>
    <mergeCell ref="B156:E156"/>
    <mergeCell ref="A165:A170"/>
    <mergeCell ref="B165:E165"/>
    <mergeCell ref="A171:A179"/>
    <mergeCell ref="B171:E171"/>
    <mergeCell ref="A131:A138"/>
    <mergeCell ref="B131:E131"/>
    <mergeCell ref="A139:A144"/>
    <mergeCell ref="B139:E139"/>
    <mergeCell ref="A145:A155"/>
    <mergeCell ref="B145:E145"/>
    <mergeCell ref="A115:A119"/>
    <mergeCell ref="B115:E115"/>
    <mergeCell ref="A120:A124"/>
    <mergeCell ref="B120:E120"/>
    <mergeCell ref="A125:A130"/>
    <mergeCell ref="B125:E125"/>
    <mergeCell ref="A99:A103"/>
    <mergeCell ref="B99:E99"/>
    <mergeCell ref="A104:A108"/>
    <mergeCell ref="B104:E104"/>
    <mergeCell ref="A109:A114"/>
    <mergeCell ref="B109:E109"/>
    <mergeCell ref="A87:A90"/>
    <mergeCell ref="B87:E87"/>
    <mergeCell ref="A91:A93"/>
    <mergeCell ref="B91:E91"/>
    <mergeCell ref="A94:A98"/>
    <mergeCell ref="B94:E94"/>
    <mergeCell ref="A76:A78"/>
    <mergeCell ref="B76:E76"/>
    <mergeCell ref="A79:A82"/>
    <mergeCell ref="B79:E79"/>
    <mergeCell ref="A83:A86"/>
    <mergeCell ref="B83:E83"/>
    <mergeCell ref="A63:A66"/>
    <mergeCell ref="B63:E63"/>
    <mergeCell ref="A67:A71"/>
    <mergeCell ref="B67:E67"/>
    <mergeCell ref="A72:A75"/>
    <mergeCell ref="B72:E72"/>
    <mergeCell ref="A49:A53"/>
    <mergeCell ref="B49:E49"/>
    <mergeCell ref="A54:A58"/>
    <mergeCell ref="B54:E54"/>
    <mergeCell ref="A59:A62"/>
    <mergeCell ref="B59:E59"/>
    <mergeCell ref="A36:A39"/>
    <mergeCell ref="B36:E36"/>
    <mergeCell ref="A40:A44"/>
    <mergeCell ref="B40:D40"/>
    <mergeCell ref="A45:A48"/>
    <mergeCell ref="B45:E45"/>
    <mergeCell ref="A24:A26"/>
    <mergeCell ref="B24:E24"/>
    <mergeCell ref="A27:A31"/>
    <mergeCell ref="B27:E27"/>
    <mergeCell ref="A32:A35"/>
    <mergeCell ref="B32:E32"/>
    <mergeCell ref="A13:A15"/>
    <mergeCell ref="B13:E13"/>
    <mergeCell ref="A16:A18"/>
    <mergeCell ref="B16:E16"/>
    <mergeCell ref="A19:A23"/>
    <mergeCell ref="B19:E19"/>
    <mergeCell ref="A1:E1"/>
    <mergeCell ref="A2:E2"/>
    <mergeCell ref="A6:A8"/>
    <mergeCell ref="B6:E6"/>
    <mergeCell ref="A9:A12"/>
    <mergeCell ref="B9:E9"/>
  </mergeCells>
  <pageMargins left="0.59055118110236227" right="0.39370078740157483" top="0.39370078740157483" bottom="0.39370078740157483" header="0.31496062992125984" footer="0.31496062992125984"/>
  <pageSetup paperSize="9" scale="50" fitToHeight="0" orientation="portrait" r:id="rId1"/>
  <rowBreaks count="6" manualBreakCount="6">
    <brk id="44" max="4" man="1"/>
    <brk id="78" max="4" man="1"/>
    <brk id="119" max="4" man="1"/>
    <brk id="155" max="4" man="1"/>
    <brk id="199" max="4" man="1"/>
    <brk id="2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M131"/>
  <sheetViews>
    <sheetView view="pageBreakPreview" topLeftCell="B1" zoomScale="70" zoomScaleNormal="70" zoomScaleSheetLayoutView="70" workbookViewId="0">
      <pane ySplit="6" topLeftCell="A7" activePane="bottomLeft" state="frozen"/>
      <selection activeCell="B1" sqref="B1"/>
      <selection pane="bottomLeft" activeCell="H83" sqref="H83"/>
    </sheetView>
  </sheetViews>
  <sheetFormatPr defaultColWidth="9.28515625" defaultRowHeight="23.25" x14ac:dyDescent="0.35"/>
  <cols>
    <col min="1" max="1" width="6.5703125" style="22" hidden="1" customWidth="1"/>
    <col min="2" max="2" width="29.5703125" style="22" customWidth="1"/>
    <col min="3" max="3" width="19.140625" style="22" customWidth="1"/>
    <col min="4" max="4" width="28.28515625" style="22" customWidth="1"/>
    <col min="5" max="5" width="19.28515625" style="22" customWidth="1"/>
    <col min="6" max="6" width="24.7109375" style="22" customWidth="1"/>
    <col min="7" max="7" width="18.85546875" style="22" customWidth="1"/>
    <col min="8" max="8" width="25.85546875" style="22" customWidth="1"/>
    <col min="9" max="9" width="19.7109375" style="22" customWidth="1"/>
    <col min="10" max="10" width="24.28515625" style="22" customWidth="1"/>
    <col min="11" max="11" width="20" style="22" customWidth="1"/>
    <col min="12" max="12" width="9.28515625" style="20"/>
    <col min="13" max="13" width="22.28515625" style="20" hidden="1" customWidth="1"/>
    <col min="14" max="16384" width="9.28515625" style="20"/>
  </cols>
  <sheetData>
    <row r="2" spans="1:13" s="27" customFormat="1" x14ac:dyDescent="0.35">
      <c r="A2" s="26"/>
      <c r="B2" s="85" t="s">
        <v>137</v>
      </c>
      <c r="C2" s="85"/>
      <c r="D2" s="85"/>
      <c r="E2" s="85"/>
      <c r="F2" s="85"/>
      <c r="G2" s="85"/>
      <c r="H2" s="85"/>
      <c r="I2" s="85"/>
      <c r="J2" s="85"/>
      <c r="K2" s="85"/>
    </row>
    <row r="3" spans="1:13" x14ac:dyDescent="0.35">
      <c r="A3" s="78" t="s">
        <v>6</v>
      </c>
      <c r="B3" s="78"/>
      <c r="C3" s="78"/>
      <c r="D3" s="78"/>
      <c r="E3" s="78"/>
      <c r="F3" s="78"/>
      <c r="G3" s="78"/>
      <c r="H3" s="78"/>
      <c r="I3" s="78"/>
      <c r="J3" s="78"/>
      <c r="K3" s="78"/>
    </row>
    <row r="4" spans="1:13" x14ac:dyDescent="0.35">
      <c r="A4" s="25"/>
      <c r="B4" s="25"/>
      <c r="C4" s="25"/>
      <c r="D4" s="25"/>
      <c r="E4" s="25"/>
      <c r="F4" s="25"/>
      <c r="G4" s="25"/>
      <c r="H4" s="25"/>
      <c r="I4" s="25"/>
      <c r="J4" s="28"/>
      <c r="K4" s="28"/>
    </row>
    <row r="5" spans="1:13" ht="135.75" customHeight="1" x14ac:dyDescent="0.35">
      <c r="A5" s="19" t="s">
        <v>3</v>
      </c>
      <c r="B5" s="79" t="s">
        <v>8</v>
      </c>
      <c r="C5" s="80"/>
      <c r="D5" s="79" t="s">
        <v>9</v>
      </c>
      <c r="E5" s="80"/>
      <c r="F5" s="79" t="s">
        <v>10</v>
      </c>
      <c r="G5" s="80"/>
      <c r="H5" s="79" t="s">
        <v>11</v>
      </c>
      <c r="I5" s="80"/>
      <c r="J5" s="79" t="s">
        <v>41</v>
      </c>
      <c r="K5" s="80"/>
    </row>
    <row r="6" spans="1:13" ht="87.75" customHeight="1" x14ac:dyDescent="0.35">
      <c r="A6" s="19"/>
      <c r="B6" s="41" t="s">
        <v>12</v>
      </c>
      <c r="C6" s="41" t="s">
        <v>13</v>
      </c>
      <c r="D6" s="41" t="s">
        <v>12</v>
      </c>
      <c r="E6" s="41" t="s">
        <v>13</v>
      </c>
      <c r="F6" s="41" t="s">
        <v>12</v>
      </c>
      <c r="G6" s="41" t="s">
        <v>13</v>
      </c>
      <c r="H6" s="41" t="s">
        <v>12</v>
      </c>
      <c r="I6" s="41" t="s">
        <v>13</v>
      </c>
      <c r="J6" s="41" t="s">
        <v>12</v>
      </c>
      <c r="K6" s="41" t="s">
        <v>13</v>
      </c>
    </row>
    <row r="7" spans="1:13" ht="217.5" customHeight="1" x14ac:dyDescent="0.35">
      <c r="A7" s="75" t="s">
        <v>172</v>
      </c>
      <c r="B7" s="75"/>
      <c r="C7" s="75"/>
      <c r="D7" s="75"/>
      <c r="E7" s="75"/>
      <c r="F7" s="75"/>
      <c r="G7" s="75"/>
      <c r="H7" s="75"/>
      <c r="I7" s="75"/>
      <c r="J7" s="75"/>
      <c r="K7" s="75"/>
      <c r="M7" s="23" t="s">
        <v>66</v>
      </c>
    </row>
    <row r="8" spans="1:13" s="21" customFormat="1" ht="40.5" customHeight="1" x14ac:dyDescent="0.35">
      <c r="A8" s="44"/>
      <c r="B8" s="76" t="s">
        <v>46</v>
      </c>
      <c r="C8" s="81"/>
      <c r="D8" s="81"/>
      <c r="E8" s="81"/>
      <c r="F8" s="81"/>
      <c r="G8" s="81"/>
      <c r="H8" s="81"/>
      <c r="I8" s="81"/>
      <c r="J8" s="81"/>
      <c r="K8" s="81"/>
    </row>
    <row r="9" spans="1:13" s="21" customFormat="1" ht="161.25" customHeight="1" x14ac:dyDescent="0.35">
      <c r="A9" s="42"/>
      <c r="B9" s="42" t="s">
        <v>14</v>
      </c>
      <c r="C9" s="43" t="s">
        <v>15</v>
      </c>
      <c r="D9" s="42" t="s">
        <v>16</v>
      </c>
      <c r="E9" s="43" t="s">
        <v>15</v>
      </c>
      <c r="F9" s="42" t="s">
        <v>17</v>
      </c>
      <c r="G9" s="43" t="s">
        <v>15</v>
      </c>
      <c r="H9" s="42" t="s">
        <v>16</v>
      </c>
      <c r="I9" s="43" t="s">
        <v>15</v>
      </c>
      <c r="J9" s="42" t="s">
        <v>164</v>
      </c>
      <c r="K9" s="43" t="s">
        <v>15</v>
      </c>
    </row>
    <row r="10" spans="1:13" ht="135" customHeight="1" x14ac:dyDescent="0.35">
      <c r="A10" s="76">
        <v>2</v>
      </c>
      <c r="B10" s="75" t="s">
        <v>199</v>
      </c>
      <c r="C10" s="75"/>
      <c r="D10" s="75"/>
      <c r="E10" s="75"/>
      <c r="F10" s="75"/>
      <c r="G10" s="75"/>
      <c r="H10" s="75"/>
      <c r="I10" s="75"/>
      <c r="J10" s="75"/>
      <c r="K10" s="75"/>
      <c r="M10" s="24" t="s">
        <v>67</v>
      </c>
    </row>
    <row r="11" spans="1:13" s="21" customFormat="1" ht="45.75" customHeight="1" x14ac:dyDescent="0.35">
      <c r="A11" s="76"/>
      <c r="B11" s="76" t="s">
        <v>47</v>
      </c>
      <c r="C11" s="76"/>
      <c r="D11" s="76"/>
      <c r="E11" s="76"/>
      <c r="F11" s="76"/>
      <c r="G11" s="76"/>
      <c r="H11" s="76"/>
      <c r="I11" s="76"/>
      <c r="J11" s="76"/>
      <c r="K11" s="76"/>
    </row>
    <row r="12" spans="1:13" s="21" customFormat="1" ht="121.5" x14ac:dyDescent="0.35">
      <c r="A12" s="76"/>
      <c r="B12" s="42" t="s">
        <v>14</v>
      </c>
      <c r="C12" s="43" t="s">
        <v>15</v>
      </c>
      <c r="D12" s="42" t="s">
        <v>16</v>
      </c>
      <c r="E12" s="43" t="s">
        <v>15</v>
      </c>
      <c r="F12" s="42" t="s">
        <v>17</v>
      </c>
      <c r="G12" s="43" t="s">
        <v>15</v>
      </c>
      <c r="H12" s="42" t="s">
        <v>16</v>
      </c>
      <c r="I12" s="43" t="s">
        <v>15</v>
      </c>
      <c r="J12" s="42" t="s">
        <v>164</v>
      </c>
      <c r="K12" s="43" t="s">
        <v>15</v>
      </c>
      <c r="M12" s="24"/>
    </row>
    <row r="13" spans="1:13" ht="100.5" customHeight="1" x14ac:dyDescent="0.35">
      <c r="A13" s="42">
        <v>4</v>
      </c>
      <c r="B13" s="75" t="s">
        <v>200</v>
      </c>
      <c r="C13" s="75"/>
      <c r="D13" s="75"/>
      <c r="E13" s="75"/>
      <c r="F13" s="75"/>
      <c r="G13" s="75"/>
      <c r="H13" s="75"/>
      <c r="I13" s="75"/>
      <c r="J13" s="75"/>
      <c r="K13" s="75"/>
      <c r="M13" s="23" t="s">
        <v>68</v>
      </c>
    </row>
    <row r="14" spans="1:13" s="21" customFormat="1" ht="50.25" customHeight="1" x14ac:dyDescent="0.35">
      <c r="A14" s="42"/>
      <c r="B14" s="76" t="s">
        <v>48</v>
      </c>
      <c r="C14" s="81"/>
      <c r="D14" s="81"/>
      <c r="E14" s="81"/>
      <c r="F14" s="81"/>
      <c r="G14" s="81"/>
      <c r="H14" s="81"/>
      <c r="I14" s="81"/>
      <c r="J14" s="81"/>
      <c r="K14" s="81"/>
    </row>
    <row r="15" spans="1:13" s="21" customFormat="1" ht="163.5" customHeight="1" x14ac:dyDescent="0.35">
      <c r="A15" s="42"/>
      <c r="B15" s="42" t="s">
        <v>14</v>
      </c>
      <c r="C15" s="43" t="s">
        <v>15</v>
      </c>
      <c r="D15" s="42" t="s">
        <v>16</v>
      </c>
      <c r="E15" s="43" t="s">
        <v>15</v>
      </c>
      <c r="F15" s="42" t="s">
        <v>17</v>
      </c>
      <c r="G15" s="43" t="s">
        <v>15</v>
      </c>
      <c r="H15" s="42" t="s">
        <v>16</v>
      </c>
      <c r="I15" s="43" t="s">
        <v>15</v>
      </c>
      <c r="J15" s="42" t="s">
        <v>164</v>
      </c>
      <c r="K15" s="43" t="s">
        <v>15</v>
      </c>
    </row>
    <row r="16" spans="1:13" ht="210" customHeight="1" x14ac:dyDescent="0.35">
      <c r="A16" s="75" t="s">
        <v>172</v>
      </c>
      <c r="B16" s="75"/>
      <c r="C16" s="75"/>
      <c r="D16" s="75"/>
      <c r="E16" s="75"/>
      <c r="F16" s="75"/>
      <c r="G16" s="75"/>
      <c r="H16" s="75"/>
      <c r="I16" s="75"/>
      <c r="J16" s="75"/>
      <c r="K16" s="75"/>
      <c r="M16" s="23" t="s">
        <v>66</v>
      </c>
    </row>
    <row r="17" spans="1:11" s="21" customFormat="1" ht="32.25" customHeight="1" x14ac:dyDescent="0.35">
      <c r="A17" s="42"/>
      <c r="B17" s="76" t="s">
        <v>120</v>
      </c>
      <c r="C17" s="76"/>
      <c r="D17" s="76"/>
      <c r="E17" s="76"/>
      <c r="F17" s="76"/>
      <c r="G17" s="76"/>
      <c r="H17" s="76"/>
      <c r="I17" s="76"/>
      <c r="J17" s="76"/>
      <c r="K17" s="76"/>
    </row>
    <row r="18" spans="1:11" s="21" customFormat="1" ht="121.5" customHeight="1" x14ac:dyDescent="0.35">
      <c r="A18" s="42"/>
      <c r="B18" s="45" t="s">
        <v>19</v>
      </c>
      <c r="C18" s="46" t="s">
        <v>15</v>
      </c>
      <c r="D18" s="82" t="s">
        <v>20</v>
      </c>
      <c r="E18" s="83" t="s">
        <v>15</v>
      </c>
      <c r="F18" s="82" t="s">
        <v>205</v>
      </c>
      <c r="G18" s="84" t="s">
        <v>15</v>
      </c>
      <c r="H18" s="45" t="s">
        <v>22</v>
      </c>
      <c r="I18" s="46" t="s">
        <v>15</v>
      </c>
      <c r="J18" s="45" t="s">
        <v>23</v>
      </c>
      <c r="K18" s="46" t="s">
        <v>15</v>
      </c>
    </row>
    <row r="19" spans="1:11" s="21" customFormat="1" ht="112.5" customHeight="1" x14ac:dyDescent="0.35">
      <c r="A19" s="42"/>
      <c r="B19" s="45" t="s">
        <v>24</v>
      </c>
      <c r="C19" s="46" t="s">
        <v>15</v>
      </c>
      <c r="D19" s="82"/>
      <c r="E19" s="83"/>
      <c r="F19" s="82"/>
      <c r="G19" s="84"/>
      <c r="H19" s="45" t="s">
        <v>25</v>
      </c>
      <c r="I19" s="46" t="s">
        <v>15</v>
      </c>
      <c r="J19" s="82" t="s">
        <v>166</v>
      </c>
      <c r="K19" s="83" t="s">
        <v>15</v>
      </c>
    </row>
    <row r="20" spans="1:11" s="21" customFormat="1" ht="255" customHeight="1" x14ac:dyDescent="0.35">
      <c r="A20" s="42"/>
      <c r="B20" s="45" t="s">
        <v>27</v>
      </c>
      <c r="C20" s="46" t="s">
        <v>15</v>
      </c>
      <c r="D20" s="82"/>
      <c r="E20" s="83"/>
      <c r="F20" s="45" t="s">
        <v>18</v>
      </c>
      <c r="G20" s="46" t="s">
        <v>15</v>
      </c>
      <c r="H20" s="45" t="s">
        <v>28</v>
      </c>
      <c r="I20" s="46" t="s">
        <v>15</v>
      </c>
      <c r="J20" s="82"/>
      <c r="K20" s="83"/>
    </row>
    <row r="21" spans="1:11" ht="90" customHeight="1" x14ac:dyDescent="0.35">
      <c r="A21" s="76">
        <v>27</v>
      </c>
      <c r="B21" s="75" t="s">
        <v>173</v>
      </c>
      <c r="C21" s="75"/>
      <c r="D21" s="75"/>
      <c r="E21" s="75"/>
      <c r="F21" s="75"/>
      <c r="G21" s="75"/>
      <c r="H21" s="75"/>
      <c r="I21" s="75"/>
      <c r="J21" s="75"/>
      <c r="K21" s="75"/>
    </row>
    <row r="22" spans="1:11" s="21" customFormat="1" x14ac:dyDescent="0.35">
      <c r="A22" s="81"/>
      <c r="B22" s="76" t="s">
        <v>121</v>
      </c>
      <c r="C22" s="76"/>
      <c r="D22" s="76"/>
      <c r="E22" s="76"/>
      <c r="F22" s="76"/>
      <c r="G22" s="76"/>
      <c r="H22" s="76"/>
      <c r="I22" s="76"/>
      <c r="J22" s="76"/>
      <c r="K22" s="76"/>
    </row>
    <row r="23" spans="1:11" s="21" customFormat="1" ht="147" customHeight="1" x14ac:dyDescent="0.35">
      <c r="A23" s="42"/>
      <c r="B23" s="42" t="s">
        <v>19</v>
      </c>
      <c r="C23" s="43" t="s">
        <v>15</v>
      </c>
      <c r="D23" s="76" t="s">
        <v>20</v>
      </c>
      <c r="E23" s="77" t="s">
        <v>15</v>
      </c>
      <c r="F23" s="76" t="s">
        <v>21</v>
      </c>
      <c r="G23" s="77" t="s">
        <v>15</v>
      </c>
      <c r="H23" s="42" t="s">
        <v>22</v>
      </c>
      <c r="I23" s="43" t="s">
        <v>15</v>
      </c>
      <c r="J23" s="42" t="s">
        <v>23</v>
      </c>
      <c r="K23" s="43" t="s">
        <v>15</v>
      </c>
    </row>
    <row r="24" spans="1:11" s="21" customFormat="1" ht="203.25" customHeight="1" x14ac:dyDescent="0.35">
      <c r="A24" s="42"/>
      <c r="B24" s="42" t="s">
        <v>24</v>
      </c>
      <c r="C24" s="43" t="s">
        <v>15</v>
      </c>
      <c r="D24" s="76"/>
      <c r="E24" s="77"/>
      <c r="F24" s="76"/>
      <c r="G24" s="77"/>
      <c r="H24" s="42" t="s">
        <v>25</v>
      </c>
      <c r="I24" s="43" t="s">
        <v>15</v>
      </c>
      <c r="J24" s="76" t="s">
        <v>26</v>
      </c>
      <c r="K24" s="77" t="s">
        <v>15</v>
      </c>
    </row>
    <row r="25" spans="1:11" s="21" customFormat="1" ht="260.25" customHeight="1" x14ac:dyDescent="0.35">
      <c r="A25" s="42"/>
      <c r="B25" s="42" t="s">
        <v>27</v>
      </c>
      <c r="C25" s="43" t="s">
        <v>15</v>
      </c>
      <c r="D25" s="76"/>
      <c r="E25" s="77"/>
      <c r="F25" s="42" t="s">
        <v>18</v>
      </c>
      <c r="G25" s="43" t="s">
        <v>15</v>
      </c>
      <c r="H25" s="42" t="s">
        <v>28</v>
      </c>
      <c r="I25" s="43" t="s">
        <v>15</v>
      </c>
      <c r="J25" s="76"/>
      <c r="K25" s="77"/>
    </row>
    <row r="26" spans="1:11" s="21" customFormat="1" ht="94.5" customHeight="1" x14ac:dyDescent="0.35">
      <c r="A26" s="42"/>
      <c r="B26" s="75" t="s">
        <v>122</v>
      </c>
      <c r="C26" s="75"/>
      <c r="D26" s="75"/>
      <c r="E26" s="75"/>
      <c r="F26" s="75"/>
      <c r="G26" s="75"/>
      <c r="H26" s="75"/>
      <c r="I26" s="75"/>
      <c r="J26" s="75"/>
      <c r="K26" s="75"/>
    </row>
    <row r="27" spans="1:11" s="21" customFormat="1" ht="30.75" customHeight="1" x14ac:dyDescent="0.35">
      <c r="A27" s="42"/>
      <c r="B27" s="76" t="s">
        <v>77</v>
      </c>
      <c r="C27" s="76"/>
      <c r="D27" s="76"/>
      <c r="E27" s="76"/>
      <c r="F27" s="76"/>
      <c r="G27" s="76"/>
      <c r="H27" s="76"/>
      <c r="I27" s="76"/>
      <c r="J27" s="76"/>
      <c r="K27" s="76"/>
    </row>
    <row r="28" spans="1:11" s="21" customFormat="1" ht="140.25" customHeight="1" x14ac:dyDescent="0.35">
      <c r="A28" s="42"/>
      <c r="B28" s="42" t="s">
        <v>19</v>
      </c>
      <c r="C28" s="43" t="s">
        <v>15</v>
      </c>
      <c r="D28" s="76" t="s">
        <v>20</v>
      </c>
      <c r="E28" s="77" t="s">
        <v>15</v>
      </c>
      <c r="F28" s="76" t="s">
        <v>21</v>
      </c>
      <c r="G28" s="77" t="s">
        <v>15</v>
      </c>
      <c r="H28" s="42" t="s">
        <v>22</v>
      </c>
      <c r="I28" s="43" t="s">
        <v>15</v>
      </c>
      <c r="J28" s="42" t="s">
        <v>23</v>
      </c>
      <c r="K28" s="43" t="s">
        <v>15</v>
      </c>
    </row>
    <row r="29" spans="1:11" s="21" customFormat="1" ht="207" customHeight="1" x14ac:dyDescent="0.35">
      <c r="A29" s="42"/>
      <c r="B29" s="42" t="s">
        <v>24</v>
      </c>
      <c r="C29" s="43" t="s">
        <v>15</v>
      </c>
      <c r="D29" s="76"/>
      <c r="E29" s="77"/>
      <c r="F29" s="76"/>
      <c r="G29" s="77"/>
      <c r="H29" s="42" t="s">
        <v>25</v>
      </c>
      <c r="I29" s="43" t="s">
        <v>15</v>
      </c>
      <c r="J29" s="76" t="s">
        <v>26</v>
      </c>
      <c r="K29" s="77" t="s">
        <v>15</v>
      </c>
    </row>
    <row r="30" spans="1:11" s="21" customFormat="1" ht="210" customHeight="1" x14ac:dyDescent="0.35">
      <c r="A30" s="42"/>
      <c r="B30" s="42" t="s">
        <v>27</v>
      </c>
      <c r="C30" s="43" t="s">
        <v>15</v>
      </c>
      <c r="D30" s="76"/>
      <c r="E30" s="77"/>
      <c r="F30" s="42" t="s">
        <v>18</v>
      </c>
      <c r="G30" s="43" t="s">
        <v>15</v>
      </c>
      <c r="H30" s="42" t="s">
        <v>28</v>
      </c>
      <c r="I30" s="43" t="s">
        <v>15</v>
      </c>
      <c r="J30" s="76"/>
      <c r="K30" s="77"/>
    </row>
    <row r="31" spans="1:11" ht="48.75" customHeight="1" x14ac:dyDescent="0.35">
      <c r="A31" s="76"/>
      <c r="B31" s="75" t="s">
        <v>123</v>
      </c>
      <c r="C31" s="75"/>
      <c r="D31" s="75"/>
      <c r="E31" s="75"/>
      <c r="F31" s="75"/>
      <c r="G31" s="75"/>
      <c r="H31" s="75"/>
      <c r="I31" s="75"/>
      <c r="J31" s="75"/>
      <c r="K31" s="75"/>
    </row>
    <row r="32" spans="1:11" s="21" customFormat="1" x14ac:dyDescent="0.35">
      <c r="A32" s="76"/>
      <c r="B32" s="76" t="s">
        <v>42</v>
      </c>
      <c r="C32" s="76"/>
      <c r="D32" s="76"/>
      <c r="E32" s="76"/>
      <c r="F32" s="76"/>
      <c r="G32" s="76"/>
      <c r="H32" s="76"/>
      <c r="I32" s="76"/>
      <c r="J32" s="76"/>
      <c r="K32" s="76"/>
    </row>
    <row r="33" spans="1:13" s="21" customFormat="1" ht="140.25" customHeight="1" x14ac:dyDescent="0.35">
      <c r="A33" s="76"/>
      <c r="B33" s="42" t="s">
        <v>19</v>
      </c>
      <c r="C33" s="43" t="s">
        <v>15</v>
      </c>
      <c r="D33" s="76" t="s">
        <v>20</v>
      </c>
      <c r="E33" s="77" t="s">
        <v>15</v>
      </c>
      <c r="F33" s="76" t="s">
        <v>21</v>
      </c>
      <c r="G33" s="77" t="s">
        <v>15</v>
      </c>
      <c r="H33" s="42" t="s">
        <v>22</v>
      </c>
      <c r="I33" s="43" t="s">
        <v>15</v>
      </c>
      <c r="J33" s="42" t="s">
        <v>23</v>
      </c>
      <c r="K33" s="43" t="s">
        <v>15</v>
      </c>
    </row>
    <row r="34" spans="1:13" s="21" customFormat="1" ht="261.75" customHeight="1" x14ac:dyDescent="0.35">
      <c r="A34" s="76"/>
      <c r="B34" s="42" t="s">
        <v>24</v>
      </c>
      <c r="C34" s="43" t="s">
        <v>15</v>
      </c>
      <c r="D34" s="76"/>
      <c r="E34" s="77"/>
      <c r="F34" s="76"/>
      <c r="G34" s="77"/>
      <c r="H34" s="42" t="s">
        <v>25</v>
      </c>
      <c r="I34" s="43" t="s">
        <v>15</v>
      </c>
      <c r="J34" s="76" t="s">
        <v>26</v>
      </c>
      <c r="K34" s="77" t="s">
        <v>15</v>
      </c>
    </row>
    <row r="35" spans="1:13" s="21" customFormat="1" ht="232.5" customHeight="1" x14ac:dyDescent="0.35">
      <c r="A35" s="76"/>
      <c r="B35" s="42" t="s">
        <v>27</v>
      </c>
      <c r="C35" s="43" t="s">
        <v>15</v>
      </c>
      <c r="D35" s="76"/>
      <c r="E35" s="77"/>
      <c r="F35" s="42" t="s">
        <v>18</v>
      </c>
      <c r="G35" s="43" t="s">
        <v>15</v>
      </c>
      <c r="H35" s="42" t="s">
        <v>28</v>
      </c>
      <c r="I35" s="43" t="s">
        <v>15</v>
      </c>
      <c r="J35" s="76"/>
      <c r="K35" s="77"/>
    </row>
    <row r="36" spans="1:13" s="21" customFormat="1" ht="70.5" customHeight="1" x14ac:dyDescent="0.35">
      <c r="A36" s="76"/>
      <c r="B36" s="75" t="s">
        <v>174</v>
      </c>
      <c r="C36" s="75"/>
      <c r="D36" s="75"/>
      <c r="E36" s="75"/>
      <c r="F36" s="75"/>
      <c r="G36" s="75"/>
      <c r="H36" s="75"/>
      <c r="I36" s="75"/>
      <c r="J36" s="75"/>
      <c r="K36" s="75"/>
    </row>
    <row r="37" spans="1:13" s="21" customFormat="1" x14ac:dyDescent="0.35">
      <c r="A37" s="76"/>
      <c r="B37" s="76" t="s">
        <v>45</v>
      </c>
      <c r="C37" s="76"/>
      <c r="D37" s="76"/>
      <c r="E37" s="76"/>
      <c r="F37" s="76"/>
      <c r="G37" s="76"/>
      <c r="H37" s="76"/>
      <c r="I37" s="76"/>
      <c r="J37" s="76"/>
      <c r="K37" s="76"/>
    </row>
    <row r="38" spans="1:13" s="21" customFormat="1" ht="134.25" customHeight="1" x14ac:dyDescent="0.35">
      <c r="A38" s="76"/>
      <c r="B38" s="42" t="s">
        <v>19</v>
      </c>
      <c r="C38" s="43" t="s">
        <v>15</v>
      </c>
      <c r="D38" s="76" t="s">
        <v>20</v>
      </c>
      <c r="E38" s="77" t="s">
        <v>15</v>
      </c>
      <c r="F38" s="76" t="s">
        <v>21</v>
      </c>
      <c r="G38" s="77" t="s">
        <v>15</v>
      </c>
      <c r="H38" s="42" t="s">
        <v>22</v>
      </c>
      <c r="I38" s="43" t="s">
        <v>15</v>
      </c>
      <c r="J38" s="42" t="s">
        <v>23</v>
      </c>
      <c r="K38" s="43" t="s">
        <v>15</v>
      </c>
      <c r="M38" s="20" t="s">
        <v>49</v>
      </c>
    </row>
    <row r="39" spans="1:13" s="21" customFormat="1" ht="180" customHeight="1" x14ac:dyDescent="0.35">
      <c r="A39" s="76"/>
      <c r="B39" s="42" t="s">
        <v>24</v>
      </c>
      <c r="C39" s="43" t="s">
        <v>15</v>
      </c>
      <c r="D39" s="76"/>
      <c r="E39" s="77"/>
      <c r="F39" s="76"/>
      <c r="G39" s="77"/>
      <c r="H39" s="42" t="s">
        <v>25</v>
      </c>
      <c r="I39" s="43" t="s">
        <v>15</v>
      </c>
      <c r="J39" s="76" t="s">
        <v>26</v>
      </c>
      <c r="K39" s="77" t="s">
        <v>15</v>
      </c>
    </row>
    <row r="40" spans="1:13" s="21" customFormat="1" ht="231" customHeight="1" x14ac:dyDescent="0.35">
      <c r="A40" s="76"/>
      <c r="B40" s="42" t="s">
        <v>27</v>
      </c>
      <c r="C40" s="43" t="s">
        <v>15</v>
      </c>
      <c r="D40" s="76"/>
      <c r="E40" s="77"/>
      <c r="F40" s="42" t="s">
        <v>18</v>
      </c>
      <c r="G40" s="43" t="s">
        <v>15</v>
      </c>
      <c r="H40" s="42" t="s">
        <v>28</v>
      </c>
      <c r="I40" s="43" t="s">
        <v>15</v>
      </c>
      <c r="J40" s="76"/>
      <c r="K40" s="77"/>
    </row>
    <row r="41" spans="1:13" s="21" customFormat="1" ht="70.5" customHeight="1" x14ac:dyDescent="0.35">
      <c r="A41" s="76"/>
      <c r="B41" s="75" t="s">
        <v>175</v>
      </c>
      <c r="C41" s="76"/>
      <c r="D41" s="76"/>
      <c r="E41" s="76"/>
      <c r="F41" s="76"/>
      <c r="G41" s="76"/>
      <c r="H41" s="76"/>
      <c r="I41" s="76"/>
      <c r="J41" s="76"/>
      <c r="K41" s="76"/>
    </row>
    <row r="42" spans="1:13" s="21" customFormat="1" ht="27.75" customHeight="1" x14ac:dyDescent="0.35">
      <c r="A42" s="76"/>
      <c r="B42" s="76" t="s">
        <v>43</v>
      </c>
      <c r="C42" s="76"/>
      <c r="D42" s="76"/>
      <c r="E42" s="76"/>
      <c r="F42" s="76"/>
      <c r="G42" s="76"/>
      <c r="H42" s="76"/>
      <c r="I42" s="76"/>
      <c r="J42" s="76"/>
      <c r="K42" s="76"/>
    </row>
    <row r="43" spans="1:13" s="21" customFormat="1" ht="159" customHeight="1" x14ac:dyDescent="0.35">
      <c r="A43" s="76"/>
      <c r="B43" s="42" t="s">
        <v>19</v>
      </c>
      <c r="C43" s="43" t="s">
        <v>15</v>
      </c>
      <c r="D43" s="76" t="s">
        <v>20</v>
      </c>
      <c r="E43" s="77" t="s">
        <v>15</v>
      </c>
      <c r="F43" s="76" t="s">
        <v>21</v>
      </c>
      <c r="G43" s="77" t="s">
        <v>15</v>
      </c>
      <c r="H43" s="42" t="s">
        <v>22</v>
      </c>
      <c r="I43" s="43" t="s">
        <v>15</v>
      </c>
      <c r="J43" s="42" t="s">
        <v>23</v>
      </c>
      <c r="K43" s="43" t="s">
        <v>15</v>
      </c>
      <c r="M43" s="20"/>
    </row>
    <row r="44" spans="1:13" s="21" customFormat="1" ht="161.25" customHeight="1" x14ac:dyDescent="0.35">
      <c r="A44" s="76"/>
      <c r="B44" s="42" t="s">
        <v>24</v>
      </c>
      <c r="C44" s="43" t="s">
        <v>15</v>
      </c>
      <c r="D44" s="76"/>
      <c r="E44" s="77"/>
      <c r="F44" s="76"/>
      <c r="G44" s="77"/>
      <c r="H44" s="42" t="s">
        <v>25</v>
      </c>
      <c r="I44" s="43" t="s">
        <v>15</v>
      </c>
      <c r="J44" s="76" t="s">
        <v>26</v>
      </c>
      <c r="K44" s="77" t="s">
        <v>15</v>
      </c>
    </row>
    <row r="45" spans="1:13" s="21" customFormat="1" ht="241.5" customHeight="1" x14ac:dyDescent="0.35">
      <c r="A45" s="76"/>
      <c r="B45" s="42" t="s">
        <v>27</v>
      </c>
      <c r="C45" s="43" t="s">
        <v>15</v>
      </c>
      <c r="D45" s="76"/>
      <c r="E45" s="77"/>
      <c r="F45" s="42" t="s">
        <v>18</v>
      </c>
      <c r="G45" s="43" t="s">
        <v>15</v>
      </c>
      <c r="H45" s="42" t="s">
        <v>28</v>
      </c>
      <c r="I45" s="43" t="s">
        <v>15</v>
      </c>
      <c r="J45" s="76"/>
      <c r="K45" s="77"/>
    </row>
    <row r="46" spans="1:13" s="21" customFormat="1" ht="53.25" customHeight="1" x14ac:dyDescent="0.35">
      <c r="A46" s="76"/>
      <c r="B46" s="75" t="s">
        <v>125</v>
      </c>
      <c r="C46" s="75"/>
      <c r="D46" s="75"/>
      <c r="E46" s="75"/>
      <c r="F46" s="75"/>
      <c r="G46" s="75"/>
      <c r="H46" s="75"/>
      <c r="I46" s="75"/>
      <c r="J46" s="75"/>
      <c r="K46" s="75"/>
    </row>
    <row r="47" spans="1:13" s="21" customFormat="1" ht="23.25" customHeight="1" x14ac:dyDescent="0.35">
      <c r="A47" s="76"/>
      <c r="B47" s="76" t="s">
        <v>124</v>
      </c>
      <c r="C47" s="76"/>
      <c r="D47" s="76"/>
      <c r="E47" s="76"/>
      <c r="F47" s="76"/>
      <c r="G47" s="76"/>
      <c r="H47" s="76"/>
      <c r="I47" s="76"/>
      <c r="J47" s="76"/>
      <c r="K47" s="76"/>
    </row>
    <row r="48" spans="1:13" s="21" customFormat="1" ht="144" customHeight="1" x14ac:dyDescent="0.35">
      <c r="A48" s="76"/>
      <c r="B48" s="42" t="s">
        <v>19</v>
      </c>
      <c r="C48" s="43" t="s">
        <v>15</v>
      </c>
      <c r="D48" s="76" t="s">
        <v>20</v>
      </c>
      <c r="E48" s="77" t="s">
        <v>15</v>
      </c>
      <c r="F48" s="76" t="s">
        <v>21</v>
      </c>
      <c r="G48" s="77" t="s">
        <v>15</v>
      </c>
      <c r="H48" s="42" t="s">
        <v>22</v>
      </c>
      <c r="I48" s="43" t="s">
        <v>15</v>
      </c>
      <c r="J48" s="42" t="s">
        <v>23</v>
      </c>
      <c r="K48" s="43" t="s">
        <v>15</v>
      </c>
      <c r="M48" s="20"/>
    </row>
    <row r="49" spans="1:13" s="21" customFormat="1" ht="201" customHeight="1" x14ac:dyDescent="0.35">
      <c r="A49" s="76"/>
      <c r="B49" s="42" t="s">
        <v>24</v>
      </c>
      <c r="C49" s="43" t="s">
        <v>15</v>
      </c>
      <c r="D49" s="76"/>
      <c r="E49" s="77"/>
      <c r="F49" s="76"/>
      <c r="G49" s="77"/>
      <c r="H49" s="42" t="s">
        <v>25</v>
      </c>
      <c r="I49" s="43" t="s">
        <v>15</v>
      </c>
      <c r="J49" s="76" t="s">
        <v>26</v>
      </c>
      <c r="K49" s="77" t="s">
        <v>15</v>
      </c>
    </row>
    <row r="50" spans="1:13" s="21" customFormat="1" ht="288" customHeight="1" x14ac:dyDescent="0.35">
      <c r="A50" s="76"/>
      <c r="B50" s="42" t="s">
        <v>27</v>
      </c>
      <c r="C50" s="43" t="s">
        <v>15</v>
      </c>
      <c r="D50" s="76"/>
      <c r="E50" s="77"/>
      <c r="F50" s="42" t="s">
        <v>18</v>
      </c>
      <c r="G50" s="43" t="s">
        <v>15</v>
      </c>
      <c r="H50" s="42" t="s">
        <v>28</v>
      </c>
      <c r="I50" s="43" t="s">
        <v>15</v>
      </c>
      <c r="J50" s="76"/>
      <c r="K50" s="77"/>
    </row>
    <row r="51" spans="1:13" s="21" customFormat="1" ht="75.75" customHeight="1" x14ac:dyDescent="0.35">
      <c r="A51" s="76"/>
      <c r="B51" s="75" t="s">
        <v>201</v>
      </c>
      <c r="C51" s="75"/>
      <c r="D51" s="75"/>
      <c r="E51" s="75"/>
      <c r="F51" s="75"/>
      <c r="G51" s="75"/>
      <c r="H51" s="75"/>
      <c r="I51" s="75"/>
      <c r="J51" s="75"/>
      <c r="K51" s="75"/>
    </row>
    <row r="52" spans="1:13" s="21" customFormat="1" ht="39" customHeight="1" x14ac:dyDescent="0.35">
      <c r="A52" s="76"/>
      <c r="B52" s="76" t="s">
        <v>87</v>
      </c>
      <c r="C52" s="76"/>
      <c r="D52" s="76"/>
      <c r="E52" s="76"/>
      <c r="F52" s="76"/>
      <c r="G52" s="76"/>
      <c r="H52" s="76"/>
      <c r="I52" s="76"/>
      <c r="J52" s="76"/>
      <c r="K52" s="76"/>
    </row>
    <row r="53" spans="1:13" s="21" customFormat="1" ht="146.25" customHeight="1" x14ac:dyDescent="0.35">
      <c r="A53" s="76"/>
      <c r="B53" s="42" t="s">
        <v>19</v>
      </c>
      <c r="C53" s="43" t="s">
        <v>15</v>
      </c>
      <c r="D53" s="76" t="s">
        <v>20</v>
      </c>
      <c r="E53" s="77" t="s">
        <v>15</v>
      </c>
      <c r="F53" s="76" t="s">
        <v>21</v>
      </c>
      <c r="G53" s="77" t="s">
        <v>15</v>
      </c>
      <c r="H53" s="42" t="s">
        <v>22</v>
      </c>
      <c r="I53" s="43" t="s">
        <v>15</v>
      </c>
      <c r="J53" s="42" t="s">
        <v>23</v>
      </c>
      <c r="K53" s="43" t="s">
        <v>15</v>
      </c>
      <c r="M53" s="20"/>
    </row>
    <row r="54" spans="1:13" s="21" customFormat="1" ht="194.25" customHeight="1" x14ac:dyDescent="0.35">
      <c r="A54" s="76"/>
      <c r="B54" s="42" t="s">
        <v>24</v>
      </c>
      <c r="C54" s="43" t="s">
        <v>15</v>
      </c>
      <c r="D54" s="76"/>
      <c r="E54" s="77"/>
      <c r="F54" s="76"/>
      <c r="G54" s="77"/>
      <c r="H54" s="42" t="s">
        <v>25</v>
      </c>
      <c r="I54" s="43" t="s">
        <v>15</v>
      </c>
      <c r="J54" s="76" t="s">
        <v>26</v>
      </c>
      <c r="K54" s="77" t="s">
        <v>15</v>
      </c>
    </row>
    <row r="55" spans="1:13" s="21" customFormat="1" ht="259.5" customHeight="1" x14ac:dyDescent="0.35">
      <c r="A55" s="76"/>
      <c r="B55" s="42" t="s">
        <v>27</v>
      </c>
      <c r="C55" s="43" t="s">
        <v>15</v>
      </c>
      <c r="D55" s="76"/>
      <c r="E55" s="77"/>
      <c r="F55" s="42" t="s">
        <v>18</v>
      </c>
      <c r="G55" s="43" t="s">
        <v>15</v>
      </c>
      <c r="H55" s="42" t="s">
        <v>28</v>
      </c>
      <c r="I55" s="43" t="s">
        <v>15</v>
      </c>
      <c r="J55" s="76"/>
      <c r="K55" s="77"/>
    </row>
    <row r="56" spans="1:13" ht="55.5" customHeight="1" x14ac:dyDescent="0.35">
      <c r="A56" s="76"/>
      <c r="B56" s="75" t="s">
        <v>202</v>
      </c>
      <c r="C56" s="75"/>
      <c r="D56" s="75"/>
      <c r="E56" s="75"/>
      <c r="F56" s="75"/>
      <c r="G56" s="75"/>
      <c r="H56" s="75"/>
      <c r="I56" s="75"/>
      <c r="J56" s="75"/>
      <c r="K56" s="75"/>
    </row>
    <row r="57" spans="1:13" s="21" customFormat="1" x14ac:dyDescent="0.35">
      <c r="A57" s="76"/>
      <c r="B57" s="76" t="s">
        <v>86</v>
      </c>
      <c r="C57" s="76"/>
      <c r="D57" s="76"/>
      <c r="E57" s="76"/>
      <c r="F57" s="76"/>
      <c r="G57" s="76"/>
      <c r="H57" s="76"/>
      <c r="I57" s="76"/>
      <c r="J57" s="76"/>
      <c r="K57" s="76"/>
    </row>
    <row r="58" spans="1:13" s="21" customFormat="1" ht="133.5" customHeight="1" x14ac:dyDescent="0.35">
      <c r="A58" s="76"/>
      <c r="B58" s="42" t="s">
        <v>19</v>
      </c>
      <c r="C58" s="43" t="s">
        <v>15</v>
      </c>
      <c r="D58" s="76" t="s">
        <v>20</v>
      </c>
      <c r="E58" s="77" t="s">
        <v>15</v>
      </c>
      <c r="F58" s="76" t="s">
        <v>21</v>
      </c>
      <c r="G58" s="77" t="s">
        <v>15</v>
      </c>
      <c r="H58" s="42" t="s">
        <v>22</v>
      </c>
      <c r="I58" s="43" t="s">
        <v>15</v>
      </c>
      <c r="J58" s="42" t="s">
        <v>23</v>
      </c>
      <c r="K58" s="43" t="s">
        <v>15</v>
      </c>
      <c r="M58" s="20"/>
    </row>
    <row r="59" spans="1:13" s="21" customFormat="1" ht="250.5" customHeight="1" x14ac:dyDescent="0.35">
      <c r="A59" s="76"/>
      <c r="B59" s="42" t="s">
        <v>24</v>
      </c>
      <c r="C59" s="43" t="s">
        <v>15</v>
      </c>
      <c r="D59" s="76"/>
      <c r="E59" s="77"/>
      <c r="F59" s="76"/>
      <c r="G59" s="77"/>
      <c r="H59" s="42" t="s">
        <v>25</v>
      </c>
      <c r="I59" s="43" t="s">
        <v>15</v>
      </c>
      <c r="J59" s="76" t="s">
        <v>26</v>
      </c>
      <c r="K59" s="77" t="s">
        <v>15</v>
      </c>
    </row>
    <row r="60" spans="1:13" s="21" customFormat="1" ht="209.25" customHeight="1" x14ac:dyDescent="0.35">
      <c r="A60" s="76"/>
      <c r="B60" s="42" t="s">
        <v>27</v>
      </c>
      <c r="C60" s="43" t="s">
        <v>15</v>
      </c>
      <c r="D60" s="76"/>
      <c r="E60" s="77"/>
      <c r="F60" s="42" t="s">
        <v>18</v>
      </c>
      <c r="G60" s="43" t="s">
        <v>15</v>
      </c>
      <c r="H60" s="42" t="s">
        <v>28</v>
      </c>
      <c r="I60" s="43" t="s">
        <v>15</v>
      </c>
      <c r="J60" s="76"/>
      <c r="K60" s="77"/>
    </row>
    <row r="61" spans="1:13" s="21" customFormat="1" ht="69.75" customHeight="1" x14ac:dyDescent="0.35">
      <c r="A61" s="76"/>
      <c r="B61" s="75" t="s">
        <v>177</v>
      </c>
      <c r="C61" s="75"/>
      <c r="D61" s="75"/>
      <c r="E61" s="75"/>
      <c r="F61" s="75"/>
      <c r="G61" s="75"/>
      <c r="H61" s="75"/>
      <c r="I61" s="75"/>
      <c r="J61" s="75"/>
      <c r="K61" s="75"/>
    </row>
    <row r="62" spans="1:13" s="21" customFormat="1" ht="36" customHeight="1" x14ac:dyDescent="0.35">
      <c r="A62" s="76"/>
      <c r="B62" s="76" t="s">
        <v>79</v>
      </c>
      <c r="C62" s="76"/>
      <c r="D62" s="76"/>
      <c r="E62" s="76"/>
      <c r="F62" s="76"/>
      <c r="G62" s="76"/>
      <c r="H62" s="76"/>
      <c r="I62" s="76"/>
      <c r="J62" s="76"/>
      <c r="K62" s="76"/>
    </row>
    <row r="63" spans="1:13" s="21" customFormat="1" ht="132.75" customHeight="1" x14ac:dyDescent="0.35">
      <c r="A63" s="76"/>
      <c r="B63" s="42" t="s">
        <v>19</v>
      </c>
      <c r="C63" s="43" t="s">
        <v>15</v>
      </c>
      <c r="D63" s="76" t="s">
        <v>20</v>
      </c>
      <c r="E63" s="77" t="s">
        <v>15</v>
      </c>
      <c r="F63" s="76" t="s">
        <v>21</v>
      </c>
      <c r="G63" s="77" t="s">
        <v>15</v>
      </c>
      <c r="H63" s="42" t="s">
        <v>22</v>
      </c>
      <c r="I63" s="43" t="s">
        <v>15</v>
      </c>
      <c r="J63" s="42" t="s">
        <v>23</v>
      </c>
      <c r="K63" s="43" t="s">
        <v>15</v>
      </c>
      <c r="M63" s="20"/>
    </row>
    <row r="64" spans="1:13" s="21" customFormat="1" ht="192" customHeight="1" x14ac:dyDescent="0.35">
      <c r="A64" s="76"/>
      <c r="B64" s="42" t="s">
        <v>24</v>
      </c>
      <c r="C64" s="43" t="s">
        <v>15</v>
      </c>
      <c r="D64" s="76"/>
      <c r="E64" s="77"/>
      <c r="F64" s="76"/>
      <c r="G64" s="77"/>
      <c r="H64" s="42" t="s">
        <v>25</v>
      </c>
      <c r="I64" s="43" t="s">
        <v>15</v>
      </c>
      <c r="J64" s="76" t="s">
        <v>26</v>
      </c>
      <c r="K64" s="77" t="s">
        <v>15</v>
      </c>
    </row>
    <row r="65" spans="1:13" s="21" customFormat="1" ht="260.25" customHeight="1" x14ac:dyDescent="0.35">
      <c r="A65" s="76"/>
      <c r="B65" s="42" t="s">
        <v>27</v>
      </c>
      <c r="C65" s="43" t="s">
        <v>15</v>
      </c>
      <c r="D65" s="76"/>
      <c r="E65" s="77"/>
      <c r="F65" s="42" t="s">
        <v>18</v>
      </c>
      <c r="G65" s="43" t="s">
        <v>15</v>
      </c>
      <c r="H65" s="42" t="s">
        <v>28</v>
      </c>
      <c r="I65" s="43" t="s">
        <v>15</v>
      </c>
      <c r="J65" s="76"/>
      <c r="K65" s="77"/>
    </row>
    <row r="66" spans="1:13" s="21" customFormat="1" ht="36.75" customHeight="1" x14ac:dyDescent="0.35">
      <c r="A66" s="76"/>
      <c r="B66" s="75" t="s">
        <v>176</v>
      </c>
      <c r="C66" s="75"/>
      <c r="D66" s="75"/>
      <c r="E66" s="75"/>
      <c r="F66" s="75"/>
      <c r="G66" s="75"/>
      <c r="H66" s="75"/>
      <c r="I66" s="75"/>
      <c r="J66" s="75"/>
      <c r="K66" s="75"/>
    </row>
    <row r="67" spans="1:13" s="21" customFormat="1" x14ac:dyDescent="0.35">
      <c r="A67" s="76"/>
      <c r="B67" s="76" t="s">
        <v>103</v>
      </c>
      <c r="C67" s="76"/>
      <c r="D67" s="76"/>
      <c r="E67" s="76"/>
      <c r="F67" s="76"/>
      <c r="G67" s="76"/>
      <c r="H67" s="76"/>
      <c r="I67" s="76"/>
      <c r="J67" s="76"/>
      <c r="K67" s="76"/>
    </row>
    <row r="68" spans="1:13" s="21" customFormat="1" ht="172.5" customHeight="1" x14ac:dyDescent="0.35">
      <c r="A68" s="76"/>
      <c r="B68" s="42" t="s">
        <v>19</v>
      </c>
      <c r="C68" s="43" t="s">
        <v>15</v>
      </c>
      <c r="D68" s="76" t="s">
        <v>20</v>
      </c>
      <c r="E68" s="77" t="s">
        <v>15</v>
      </c>
      <c r="F68" s="76" t="s">
        <v>21</v>
      </c>
      <c r="G68" s="77" t="s">
        <v>15</v>
      </c>
      <c r="H68" s="42" t="s">
        <v>22</v>
      </c>
      <c r="I68" s="43" t="s">
        <v>15</v>
      </c>
      <c r="J68" s="42" t="s">
        <v>23</v>
      </c>
      <c r="K68" s="43" t="s">
        <v>15</v>
      </c>
      <c r="M68" s="20"/>
    </row>
    <row r="69" spans="1:13" s="21" customFormat="1" ht="192.75" customHeight="1" x14ac:dyDescent="0.35">
      <c r="A69" s="76"/>
      <c r="B69" s="42" t="s">
        <v>24</v>
      </c>
      <c r="C69" s="43" t="s">
        <v>15</v>
      </c>
      <c r="D69" s="76"/>
      <c r="E69" s="77"/>
      <c r="F69" s="76"/>
      <c r="G69" s="77"/>
      <c r="H69" s="42" t="s">
        <v>25</v>
      </c>
      <c r="I69" s="43" t="s">
        <v>15</v>
      </c>
      <c r="J69" s="76" t="s">
        <v>26</v>
      </c>
      <c r="K69" s="77" t="s">
        <v>15</v>
      </c>
    </row>
    <row r="70" spans="1:13" s="21" customFormat="1" ht="236.25" customHeight="1" x14ac:dyDescent="0.35">
      <c r="A70" s="76"/>
      <c r="B70" s="42" t="s">
        <v>27</v>
      </c>
      <c r="C70" s="43" t="s">
        <v>15</v>
      </c>
      <c r="D70" s="76"/>
      <c r="E70" s="77"/>
      <c r="F70" s="42" t="s">
        <v>18</v>
      </c>
      <c r="G70" s="43" t="s">
        <v>15</v>
      </c>
      <c r="H70" s="42" t="s">
        <v>28</v>
      </c>
      <c r="I70" s="43" t="s">
        <v>15</v>
      </c>
      <c r="J70" s="76"/>
      <c r="K70" s="77"/>
    </row>
    <row r="71" spans="1:13" s="21" customFormat="1" ht="29.25" customHeight="1" x14ac:dyDescent="0.35">
      <c r="A71" s="76"/>
      <c r="B71" s="75" t="s">
        <v>126</v>
      </c>
      <c r="C71" s="75"/>
      <c r="D71" s="75"/>
      <c r="E71" s="75"/>
      <c r="F71" s="75"/>
      <c r="G71" s="75"/>
      <c r="H71" s="75"/>
      <c r="I71" s="75"/>
      <c r="J71" s="75"/>
      <c r="K71" s="75"/>
    </row>
    <row r="72" spans="1:13" s="21" customFormat="1" x14ac:dyDescent="0.35">
      <c r="A72" s="76"/>
      <c r="B72" s="76" t="s">
        <v>95</v>
      </c>
      <c r="C72" s="76"/>
      <c r="D72" s="76"/>
      <c r="E72" s="76"/>
      <c r="F72" s="76"/>
      <c r="G72" s="76"/>
      <c r="H72" s="76"/>
      <c r="I72" s="76"/>
      <c r="J72" s="76"/>
      <c r="K72" s="76"/>
    </row>
    <row r="73" spans="1:13" s="21" customFormat="1" ht="144" customHeight="1" x14ac:dyDescent="0.35">
      <c r="A73" s="76"/>
      <c r="B73" s="42" t="s">
        <v>19</v>
      </c>
      <c r="C73" s="43" t="s">
        <v>15</v>
      </c>
      <c r="D73" s="76" t="s">
        <v>20</v>
      </c>
      <c r="E73" s="77" t="s">
        <v>15</v>
      </c>
      <c r="F73" s="76" t="s">
        <v>21</v>
      </c>
      <c r="G73" s="77" t="s">
        <v>15</v>
      </c>
      <c r="H73" s="42" t="s">
        <v>22</v>
      </c>
      <c r="I73" s="43" t="s">
        <v>15</v>
      </c>
      <c r="J73" s="42" t="s">
        <v>23</v>
      </c>
      <c r="K73" s="43" t="s">
        <v>15</v>
      </c>
    </row>
    <row r="74" spans="1:13" s="21" customFormat="1" ht="259.5" customHeight="1" x14ac:dyDescent="0.35">
      <c r="A74" s="76"/>
      <c r="B74" s="42" t="s">
        <v>24</v>
      </c>
      <c r="C74" s="43" t="s">
        <v>15</v>
      </c>
      <c r="D74" s="76"/>
      <c r="E74" s="77"/>
      <c r="F74" s="76"/>
      <c r="G74" s="77"/>
      <c r="H74" s="42" t="s">
        <v>25</v>
      </c>
      <c r="I74" s="43" t="s">
        <v>15</v>
      </c>
      <c r="J74" s="76" t="s">
        <v>26</v>
      </c>
      <c r="K74" s="77" t="s">
        <v>15</v>
      </c>
    </row>
    <row r="75" spans="1:13" s="21" customFormat="1" ht="234.75" customHeight="1" x14ac:dyDescent="0.35">
      <c r="A75" s="76"/>
      <c r="B75" s="42" t="s">
        <v>27</v>
      </c>
      <c r="C75" s="43" t="s">
        <v>15</v>
      </c>
      <c r="D75" s="76"/>
      <c r="E75" s="77"/>
      <c r="F75" s="42" t="s">
        <v>18</v>
      </c>
      <c r="G75" s="43" t="s">
        <v>15</v>
      </c>
      <c r="H75" s="42" t="s">
        <v>28</v>
      </c>
      <c r="I75" s="43" t="s">
        <v>15</v>
      </c>
      <c r="J75" s="76"/>
      <c r="K75" s="77"/>
    </row>
    <row r="76" spans="1:13" s="21" customFormat="1" ht="69" customHeight="1" x14ac:dyDescent="0.35">
      <c r="A76" s="76"/>
      <c r="B76" s="75" t="s">
        <v>178</v>
      </c>
      <c r="C76" s="75"/>
      <c r="D76" s="75"/>
      <c r="E76" s="75"/>
      <c r="F76" s="75"/>
      <c r="G76" s="75"/>
      <c r="H76" s="75"/>
      <c r="I76" s="75"/>
      <c r="J76" s="75"/>
      <c r="K76" s="75"/>
    </row>
    <row r="77" spans="1:13" s="21" customFormat="1" ht="57" customHeight="1" x14ac:dyDescent="0.35">
      <c r="A77" s="76"/>
      <c r="B77" s="76" t="s">
        <v>78</v>
      </c>
      <c r="C77" s="76"/>
      <c r="D77" s="76"/>
      <c r="E77" s="76"/>
      <c r="F77" s="76"/>
      <c r="G77" s="76"/>
      <c r="H77" s="76"/>
      <c r="I77" s="76"/>
      <c r="J77" s="76"/>
      <c r="K77" s="76"/>
    </row>
    <row r="78" spans="1:13" s="21" customFormat="1" ht="142.5" customHeight="1" x14ac:dyDescent="0.35">
      <c r="A78" s="76"/>
      <c r="B78" s="42" t="s">
        <v>19</v>
      </c>
      <c r="C78" s="43" t="s">
        <v>15</v>
      </c>
      <c r="D78" s="76" t="s">
        <v>20</v>
      </c>
      <c r="E78" s="77" t="s">
        <v>15</v>
      </c>
      <c r="F78" s="76" t="s">
        <v>21</v>
      </c>
      <c r="G78" s="77" t="s">
        <v>15</v>
      </c>
      <c r="H78" s="42" t="s">
        <v>22</v>
      </c>
      <c r="I78" s="43" t="s">
        <v>15</v>
      </c>
      <c r="J78" s="42" t="s">
        <v>23</v>
      </c>
      <c r="K78" s="43" t="s">
        <v>15</v>
      </c>
    </row>
    <row r="79" spans="1:13" s="21" customFormat="1" ht="173.25" customHeight="1" x14ac:dyDescent="0.35">
      <c r="A79" s="76"/>
      <c r="B79" s="42" t="s">
        <v>24</v>
      </c>
      <c r="C79" s="43" t="s">
        <v>15</v>
      </c>
      <c r="D79" s="76"/>
      <c r="E79" s="77"/>
      <c r="F79" s="76"/>
      <c r="G79" s="77"/>
      <c r="H79" s="42" t="s">
        <v>25</v>
      </c>
      <c r="I79" s="43" t="s">
        <v>15</v>
      </c>
      <c r="J79" s="76" t="s">
        <v>26</v>
      </c>
      <c r="K79" s="77" t="s">
        <v>15</v>
      </c>
    </row>
    <row r="80" spans="1:13" s="21" customFormat="1" ht="244.5" customHeight="1" x14ac:dyDescent="0.35">
      <c r="A80" s="76"/>
      <c r="B80" s="42" t="s">
        <v>27</v>
      </c>
      <c r="C80" s="43" t="s">
        <v>15</v>
      </c>
      <c r="D80" s="76"/>
      <c r="E80" s="77"/>
      <c r="F80" s="42" t="s">
        <v>18</v>
      </c>
      <c r="G80" s="43" t="s">
        <v>15</v>
      </c>
      <c r="H80" s="42" t="s">
        <v>28</v>
      </c>
      <c r="I80" s="43" t="s">
        <v>15</v>
      </c>
      <c r="J80" s="76"/>
      <c r="K80" s="77"/>
    </row>
    <row r="81" spans="1:13" s="21" customFormat="1" ht="57" customHeight="1" x14ac:dyDescent="0.35">
      <c r="A81" s="76"/>
      <c r="B81" s="75" t="s">
        <v>211</v>
      </c>
      <c r="C81" s="75"/>
      <c r="D81" s="75"/>
      <c r="E81" s="75"/>
      <c r="F81" s="75"/>
      <c r="G81" s="75"/>
      <c r="H81" s="75"/>
      <c r="I81" s="75"/>
      <c r="J81" s="75"/>
      <c r="K81" s="75"/>
    </row>
    <row r="82" spans="1:13" s="21" customFormat="1" ht="54" customHeight="1" x14ac:dyDescent="0.35">
      <c r="A82" s="76"/>
      <c r="B82" s="76" t="s">
        <v>127</v>
      </c>
      <c r="C82" s="76"/>
      <c r="D82" s="76"/>
      <c r="E82" s="76"/>
      <c r="F82" s="76"/>
      <c r="G82" s="76"/>
      <c r="H82" s="76"/>
      <c r="I82" s="76"/>
      <c r="J82" s="76"/>
      <c r="K82" s="76"/>
    </row>
    <row r="83" spans="1:13" s="21" customFormat="1" ht="155.25" customHeight="1" x14ac:dyDescent="0.35">
      <c r="A83" s="76"/>
      <c r="B83" s="42" t="s">
        <v>19</v>
      </c>
      <c r="C83" s="43" t="s">
        <v>15</v>
      </c>
      <c r="D83" s="76" t="s">
        <v>20</v>
      </c>
      <c r="E83" s="77" t="s">
        <v>15</v>
      </c>
      <c r="F83" s="76" t="s">
        <v>21</v>
      </c>
      <c r="G83" s="77" t="s">
        <v>15</v>
      </c>
      <c r="H83" s="42" t="s">
        <v>22</v>
      </c>
      <c r="I83" s="43" t="s">
        <v>15</v>
      </c>
      <c r="J83" s="42" t="s">
        <v>23</v>
      </c>
      <c r="K83" s="43" t="s">
        <v>15</v>
      </c>
    </row>
    <row r="84" spans="1:13" s="21" customFormat="1" ht="237.75" customHeight="1" x14ac:dyDescent="0.35">
      <c r="A84" s="76"/>
      <c r="B84" s="42" t="s">
        <v>24</v>
      </c>
      <c r="C84" s="43" t="s">
        <v>15</v>
      </c>
      <c r="D84" s="76"/>
      <c r="E84" s="77"/>
      <c r="F84" s="76"/>
      <c r="G84" s="77"/>
      <c r="H84" s="42" t="s">
        <v>25</v>
      </c>
      <c r="I84" s="43" t="s">
        <v>15</v>
      </c>
      <c r="J84" s="76" t="s">
        <v>26</v>
      </c>
      <c r="K84" s="77" t="s">
        <v>15</v>
      </c>
    </row>
    <row r="85" spans="1:13" s="21" customFormat="1" ht="209.25" customHeight="1" x14ac:dyDescent="0.35">
      <c r="A85" s="76"/>
      <c r="B85" s="42" t="s">
        <v>209</v>
      </c>
      <c r="C85" s="43" t="s">
        <v>15</v>
      </c>
      <c r="D85" s="76"/>
      <c r="E85" s="77"/>
      <c r="F85" s="42" t="s">
        <v>18</v>
      </c>
      <c r="G85" s="43" t="s">
        <v>15</v>
      </c>
      <c r="H85" s="42" t="s">
        <v>28</v>
      </c>
      <c r="I85" s="43" t="s">
        <v>15</v>
      </c>
      <c r="J85" s="76"/>
      <c r="K85" s="77"/>
    </row>
    <row r="86" spans="1:13" s="21" customFormat="1" ht="30" customHeight="1" x14ac:dyDescent="0.35">
      <c r="A86" s="60"/>
      <c r="B86" s="75" t="s">
        <v>210</v>
      </c>
      <c r="C86" s="75"/>
      <c r="D86" s="75"/>
      <c r="E86" s="75"/>
      <c r="F86" s="75"/>
      <c r="G86" s="75"/>
      <c r="H86" s="75"/>
      <c r="I86" s="75"/>
      <c r="J86" s="75"/>
      <c r="K86" s="75"/>
    </row>
    <row r="87" spans="1:13" s="21" customFormat="1" ht="24.75" customHeight="1" x14ac:dyDescent="0.35">
      <c r="A87" s="60"/>
      <c r="B87" s="76" t="s">
        <v>196</v>
      </c>
      <c r="C87" s="76"/>
      <c r="D87" s="76"/>
      <c r="E87" s="76"/>
      <c r="F87" s="76"/>
      <c r="G87" s="76"/>
      <c r="H87" s="76"/>
      <c r="I87" s="76"/>
      <c r="J87" s="76"/>
      <c r="K87" s="76"/>
    </row>
    <row r="88" spans="1:13" s="21" customFormat="1" ht="155.25" customHeight="1" x14ac:dyDescent="0.35">
      <c r="A88" s="60"/>
      <c r="B88" s="60" t="s">
        <v>19</v>
      </c>
      <c r="C88" s="61" t="s">
        <v>15</v>
      </c>
      <c r="D88" s="76" t="s">
        <v>20</v>
      </c>
      <c r="E88" s="77" t="s">
        <v>15</v>
      </c>
      <c r="F88" s="76" t="s">
        <v>21</v>
      </c>
      <c r="G88" s="77" t="s">
        <v>15</v>
      </c>
      <c r="H88" s="60" t="s">
        <v>22</v>
      </c>
      <c r="I88" s="61" t="s">
        <v>15</v>
      </c>
      <c r="J88" s="60" t="s">
        <v>23</v>
      </c>
      <c r="K88" s="61" t="s">
        <v>15</v>
      </c>
    </row>
    <row r="89" spans="1:13" s="21" customFormat="1" ht="237.75" customHeight="1" x14ac:dyDescent="0.35">
      <c r="A89" s="60"/>
      <c r="B89" s="60" t="s">
        <v>24</v>
      </c>
      <c r="C89" s="61" t="s">
        <v>15</v>
      </c>
      <c r="D89" s="76"/>
      <c r="E89" s="77"/>
      <c r="F89" s="76"/>
      <c r="G89" s="77"/>
      <c r="H89" s="60" t="s">
        <v>25</v>
      </c>
      <c r="I89" s="61" t="s">
        <v>15</v>
      </c>
      <c r="J89" s="76" t="s">
        <v>26</v>
      </c>
      <c r="K89" s="77" t="s">
        <v>15</v>
      </c>
    </row>
    <row r="90" spans="1:13" s="21" customFormat="1" ht="209.25" customHeight="1" x14ac:dyDescent="0.35">
      <c r="A90" s="60"/>
      <c r="B90" s="60" t="s">
        <v>27</v>
      </c>
      <c r="C90" s="61" t="s">
        <v>15</v>
      </c>
      <c r="D90" s="76"/>
      <c r="E90" s="77"/>
      <c r="F90" s="60" t="s">
        <v>18</v>
      </c>
      <c r="G90" s="61" t="s">
        <v>15</v>
      </c>
      <c r="H90" s="60" t="s">
        <v>28</v>
      </c>
      <c r="I90" s="61" t="s">
        <v>15</v>
      </c>
      <c r="J90" s="76"/>
      <c r="K90" s="77"/>
    </row>
    <row r="91" spans="1:13" ht="196.5" customHeight="1" x14ac:dyDescent="0.35">
      <c r="A91" s="42">
        <v>48</v>
      </c>
      <c r="B91" s="75" t="s">
        <v>203</v>
      </c>
      <c r="C91" s="75"/>
      <c r="D91" s="75"/>
      <c r="E91" s="75"/>
      <c r="F91" s="75"/>
      <c r="G91" s="75"/>
      <c r="H91" s="75"/>
      <c r="I91" s="75"/>
      <c r="J91" s="75"/>
      <c r="K91" s="75"/>
    </row>
    <row r="92" spans="1:13" x14ac:dyDescent="0.35">
      <c r="A92" s="44"/>
      <c r="B92" s="76" t="s">
        <v>150</v>
      </c>
      <c r="C92" s="76"/>
      <c r="D92" s="76"/>
      <c r="E92" s="76"/>
      <c r="F92" s="76"/>
      <c r="G92" s="76"/>
      <c r="H92" s="76"/>
      <c r="I92" s="76"/>
      <c r="J92" s="76"/>
      <c r="K92" s="76"/>
    </row>
    <row r="93" spans="1:13" s="21" customFormat="1" ht="123.75" customHeight="1" x14ac:dyDescent="0.35">
      <c r="A93" s="42">
        <v>53</v>
      </c>
      <c r="B93" s="42" t="s">
        <v>29</v>
      </c>
      <c r="C93" s="43" t="s">
        <v>15</v>
      </c>
      <c r="D93" s="76" t="s">
        <v>30</v>
      </c>
      <c r="E93" s="77" t="s">
        <v>15</v>
      </c>
      <c r="F93" s="42" t="s">
        <v>31</v>
      </c>
      <c r="G93" s="43" t="s">
        <v>15</v>
      </c>
      <c r="H93" s="42" t="s">
        <v>22</v>
      </c>
      <c r="I93" s="43" t="s">
        <v>15</v>
      </c>
      <c r="J93" s="42" t="s">
        <v>23</v>
      </c>
      <c r="K93" s="43" t="s">
        <v>15</v>
      </c>
    </row>
    <row r="94" spans="1:13" s="21" customFormat="1" ht="209.25" customHeight="1" x14ac:dyDescent="0.35">
      <c r="A94" s="44"/>
      <c r="B94" s="42" t="s">
        <v>32</v>
      </c>
      <c r="C94" s="43" t="s">
        <v>15</v>
      </c>
      <c r="D94" s="76"/>
      <c r="E94" s="77"/>
      <c r="F94" s="42" t="s">
        <v>33</v>
      </c>
      <c r="G94" s="43" t="s">
        <v>15</v>
      </c>
      <c r="H94" s="71" t="s">
        <v>25</v>
      </c>
      <c r="I94" s="73" t="s">
        <v>15</v>
      </c>
      <c r="J94" s="86" t="s">
        <v>166</v>
      </c>
      <c r="K94" s="77" t="s">
        <v>15</v>
      </c>
    </row>
    <row r="95" spans="1:13" s="21" customFormat="1" ht="180" customHeight="1" x14ac:dyDescent="0.35">
      <c r="A95" s="42">
        <v>54</v>
      </c>
      <c r="B95" s="42" t="s">
        <v>34</v>
      </c>
      <c r="C95" s="43" t="s">
        <v>15</v>
      </c>
      <c r="D95" s="76"/>
      <c r="E95" s="77"/>
      <c r="F95" s="42" t="s">
        <v>18</v>
      </c>
      <c r="G95" s="43" t="s">
        <v>15</v>
      </c>
      <c r="H95" s="72"/>
      <c r="I95" s="74"/>
      <c r="J95" s="86"/>
      <c r="K95" s="77"/>
    </row>
    <row r="96" spans="1:13" ht="160.5" customHeight="1" x14ac:dyDescent="0.35">
      <c r="A96" s="76">
        <v>2</v>
      </c>
      <c r="B96" s="75" t="s">
        <v>204</v>
      </c>
      <c r="C96" s="75"/>
      <c r="D96" s="75"/>
      <c r="E96" s="75"/>
      <c r="F96" s="75"/>
      <c r="G96" s="75"/>
      <c r="H96" s="75"/>
      <c r="I96" s="75"/>
      <c r="J96" s="75"/>
      <c r="K96" s="75"/>
      <c r="M96" s="24" t="s">
        <v>67</v>
      </c>
    </row>
    <row r="97" spans="1:13" s="21" customFormat="1" ht="39" customHeight="1" x14ac:dyDescent="0.35">
      <c r="A97" s="76"/>
      <c r="B97" s="76" t="s">
        <v>168</v>
      </c>
      <c r="C97" s="76"/>
      <c r="D97" s="76"/>
      <c r="E97" s="76"/>
      <c r="F97" s="76"/>
      <c r="G97" s="76"/>
      <c r="H97" s="76"/>
      <c r="I97" s="76"/>
      <c r="J97" s="76"/>
      <c r="K97" s="76"/>
    </row>
    <row r="98" spans="1:13" s="21" customFormat="1" ht="152.25" customHeight="1" x14ac:dyDescent="0.35">
      <c r="A98" s="76"/>
      <c r="B98" s="76" t="s">
        <v>14</v>
      </c>
      <c r="C98" s="77" t="s">
        <v>15</v>
      </c>
      <c r="D98" s="42" t="s">
        <v>180</v>
      </c>
      <c r="E98" s="43" t="s">
        <v>15</v>
      </c>
      <c r="F98" s="76" t="s">
        <v>181</v>
      </c>
      <c r="G98" s="77" t="s">
        <v>15</v>
      </c>
      <c r="H98" s="76" t="s">
        <v>22</v>
      </c>
      <c r="I98" s="77" t="s">
        <v>15</v>
      </c>
      <c r="J98" s="76" t="s">
        <v>164</v>
      </c>
      <c r="K98" s="77" t="s">
        <v>15</v>
      </c>
    </row>
    <row r="99" spans="1:13" s="21" customFormat="1" ht="162" x14ac:dyDescent="0.35">
      <c r="A99" s="76"/>
      <c r="B99" s="76"/>
      <c r="C99" s="77"/>
      <c r="D99" s="42" t="s">
        <v>179</v>
      </c>
      <c r="E99" s="43" t="s">
        <v>15</v>
      </c>
      <c r="F99" s="76"/>
      <c r="G99" s="77"/>
      <c r="H99" s="76"/>
      <c r="I99" s="77"/>
      <c r="J99" s="76"/>
      <c r="K99" s="77"/>
      <c r="M99" s="24"/>
    </row>
    <row r="100" spans="1:13" ht="35.25" customHeight="1" x14ac:dyDescent="0.35">
      <c r="A100" s="42">
        <v>48</v>
      </c>
      <c r="B100" s="75" t="s">
        <v>63</v>
      </c>
      <c r="C100" s="75"/>
      <c r="D100" s="75"/>
      <c r="E100" s="75"/>
      <c r="F100" s="75"/>
      <c r="G100" s="75"/>
      <c r="H100" s="75"/>
      <c r="I100" s="75"/>
      <c r="J100" s="75"/>
      <c r="K100" s="75"/>
    </row>
    <row r="101" spans="1:13" x14ac:dyDescent="0.35">
      <c r="A101" s="44"/>
      <c r="B101" s="76" t="s">
        <v>151</v>
      </c>
      <c r="C101" s="76"/>
      <c r="D101" s="76"/>
      <c r="E101" s="76"/>
      <c r="F101" s="76"/>
      <c r="G101" s="76"/>
      <c r="H101" s="76"/>
      <c r="I101" s="76"/>
      <c r="J101" s="76"/>
      <c r="K101" s="76"/>
    </row>
    <row r="102" spans="1:13" s="21" customFormat="1" ht="155.25" customHeight="1" x14ac:dyDescent="0.35">
      <c r="A102" s="42">
        <v>53</v>
      </c>
      <c r="B102" s="42" t="s">
        <v>29</v>
      </c>
      <c r="C102" s="43" t="s">
        <v>15</v>
      </c>
      <c r="D102" s="76" t="s">
        <v>30</v>
      </c>
      <c r="E102" s="77" t="s">
        <v>15</v>
      </c>
      <c r="F102" s="42" t="s">
        <v>31</v>
      </c>
      <c r="G102" s="43" t="s">
        <v>15</v>
      </c>
      <c r="H102" s="42" t="s">
        <v>22</v>
      </c>
      <c r="I102" s="43" t="s">
        <v>15</v>
      </c>
      <c r="J102" s="42" t="s">
        <v>23</v>
      </c>
      <c r="K102" s="43" t="s">
        <v>15</v>
      </c>
    </row>
    <row r="103" spans="1:13" s="21" customFormat="1" ht="263.25" customHeight="1" x14ac:dyDescent="0.35">
      <c r="A103" s="44"/>
      <c r="B103" s="42" t="s">
        <v>32</v>
      </c>
      <c r="C103" s="43" t="s">
        <v>15</v>
      </c>
      <c r="D103" s="76"/>
      <c r="E103" s="77"/>
      <c r="F103" s="42" t="s">
        <v>33</v>
      </c>
      <c r="G103" s="43" t="s">
        <v>15</v>
      </c>
      <c r="H103" s="71" t="s">
        <v>25</v>
      </c>
      <c r="I103" s="73" t="s">
        <v>15</v>
      </c>
      <c r="J103" s="76" t="s">
        <v>26</v>
      </c>
      <c r="K103" s="77" t="s">
        <v>15</v>
      </c>
    </row>
    <row r="104" spans="1:13" s="21" customFormat="1" ht="209.25" customHeight="1" x14ac:dyDescent="0.35">
      <c r="A104" s="42">
        <v>54</v>
      </c>
      <c r="B104" s="42" t="s">
        <v>34</v>
      </c>
      <c r="C104" s="43" t="s">
        <v>15</v>
      </c>
      <c r="D104" s="76"/>
      <c r="E104" s="77"/>
      <c r="F104" s="42" t="s">
        <v>18</v>
      </c>
      <c r="G104" s="43" t="s">
        <v>15</v>
      </c>
      <c r="H104" s="72"/>
      <c r="I104" s="74"/>
      <c r="J104" s="76"/>
      <c r="K104" s="77"/>
    </row>
    <row r="105" spans="1:13" ht="55.5" customHeight="1" x14ac:dyDescent="0.35">
      <c r="A105" s="42">
        <v>48</v>
      </c>
      <c r="B105" s="75" t="s">
        <v>118</v>
      </c>
      <c r="C105" s="75"/>
      <c r="D105" s="75"/>
      <c r="E105" s="75"/>
      <c r="F105" s="75"/>
      <c r="G105" s="75"/>
      <c r="H105" s="75"/>
      <c r="I105" s="75"/>
      <c r="J105" s="75"/>
      <c r="K105" s="75"/>
    </row>
    <row r="106" spans="1:13" x14ac:dyDescent="0.35">
      <c r="A106" s="44"/>
      <c r="B106" s="76" t="s">
        <v>152</v>
      </c>
      <c r="C106" s="76"/>
      <c r="D106" s="76"/>
      <c r="E106" s="76"/>
      <c r="F106" s="76"/>
      <c r="G106" s="76"/>
      <c r="H106" s="76"/>
      <c r="I106" s="76"/>
      <c r="J106" s="76"/>
      <c r="K106" s="76"/>
    </row>
    <row r="107" spans="1:13" s="21" customFormat="1" ht="159" customHeight="1" x14ac:dyDescent="0.35">
      <c r="A107" s="42">
        <v>53</v>
      </c>
      <c r="B107" s="42" t="s">
        <v>29</v>
      </c>
      <c r="C107" s="43" t="s">
        <v>15</v>
      </c>
      <c r="D107" s="76" t="s">
        <v>30</v>
      </c>
      <c r="E107" s="77" t="s">
        <v>15</v>
      </c>
      <c r="F107" s="42" t="s">
        <v>31</v>
      </c>
      <c r="G107" s="43" t="s">
        <v>15</v>
      </c>
      <c r="H107" s="42" t="s">
        <v>22</v>
      </c>
      <c r="I107" s="43" t="s">
        <v>15</v>
      </c>
      <c r="J107" s="42" t="s">
        <v>23</v>
      </c>
      <c r="K107" s="43" t="s">
        <v>15</v>
      </c>
    </row>
    <row r="108" spans="1:13" s="21" customFormat="1" ht="242.25" customHeight="1" x14ac:dyDescent="0.35">
      <c r="A108" s="44"/>
      <c r="B108" s="42" t="s">
        <v>32</v>
      </c>
      <c r="C108" s="43" t="s">
        <v>15</v>
      </c>
      <c r="D108" s="76"/>
      <c r="E108" s="77"/>
      <c r="F108" s="42" t="s">
        <v>33</v>
      </c>
      <c r="G108" s="43" t="s">
        <v>15</v>
      </c>
      <c r="H108" s="71" t="s">
        <v>25</v>
      </c>
      <c r="I108" s="73" t="s">
        <v>15</v>
      </c>
      <c r="J108" s="76" t="s">
        <v>26</v>
      </c>
      <c r="K108" s="77" t="s">
        <v>15</v>
      </c>
    </row>
    <row r="109" spans="1:13" s="21" customFormat="1" ht="164.25" customHeight="1" x14ac:dyDescent="0.35">
      <c r="A109" s="42">
        <v>54</v>
      </c>
      <c r="B109" s="42" t="s">
        <v>34</v>
      </c>
      <c r="C109" s="43" t="s">
        <v>15</v>
      </c>
      <c r="D109" s="76"/>
      <c r="E109" s="77"/>
      <c r="F109" s="42" t="s">
        <v>18</v>
      </c>
      <c r="G109" s="43" t="s">
        <v>15</v>
      </c>
      <c r="H109" s="72"/>
      <c r="I109" s="74"/>
      <c r="J109" s="76"/>
      <c r="K109" s="77"/>
    </row>
    <row r="110" spans="1:13" ht="56.25" customHeight="1" x14ac:dyDescent="0.35">
      <c r="A110" s="42">
        <v>48</v>
      </c>
      <c r="B110" s="75" t="s">
        <v>154</v>
      </c>
      <c r="C110" s="75"/>
      <c r="D110" s="75"/>
      <c r="E110" s="75"/>
      <c r="F110" s="75"/>
      <c r="G110" s="75"/>
      <c r="H110" s="75"/>
      <c r="I110" s="75"/>
      <c r="J110" s="75"/>
      <c r="K110" s="75"/>
    </row>
    <row r="111" spans="1:13" x14ac:dyDescent="0.35">
      <c r="A111" s="44"/>
      <c r="B111" s="76" t="s">
        <v>153</v>
      </c>
      <c r="C111" s="76"/>
      <c r="D111" s="76"/>
      <c r="E111" s="76"/>
      <c r="F111" s="76"/>
      <c r="G111" s="76"/>
      <c r="H111" s="76"/>
      <c r="I111" s="76"/>
      <c r="J111" s="76"/>
      <c r="K111" s="76"/>
    </row>
    <row r="112" spans="1:13" s="21" customFormat="1" ht="153.75" customHeight="1" x14ac:dyDescent="0.35">
      <c r="A112" s="42">
        <v>53</v>
      </c>
      <c r="B112" s="42" t="s">
        <v>29</v>
      </c>
      <c r="C112" s="43" t="s">
        <v>15</v>
      </c>
      <c r="D112" s="76" t="s">
        <v>30</v>
      </c>
      <c r="E112" s="77" t="s">
        <v>15</v>
      </c>
      <c r="F112" s="42" t="s">
        <v>31</v>
      </c>
      <c r="G112" s="43" t="s">
        <v>15</v>
      </c>
      <c r="H112" s="42" t="s">
        <v>22</v>
      </c>
      <c r="I112" s="43" t="s">
        <v>15</v>
      </c>
      <c r="J112" s="42" t="s">
        <v>23</v>
      </c>
      <c r="K112" s="43" t="s">
        <v>15</v>
      </c>
    </row>
    <row r="113" spans="1:11" s="21" customFormat="1" ht="276" customHeight="1" x14ac:dyDescent="0.35">
      <c r="A113" s="44"/>
      <c r="B113" s="42" t="s">
        <v>32</v>
      </c>
      <c r="C113" s="43" t="s">
        <v>15</v>
      </c>
      <c r="D113" s="76"/>
      <c r="E113" s="77"/>
      <c r="F113" s="42" t="s">
        <v>33</v>
      </c>
      <c r="G113" s="43" t="s">
        <v>15</v>
      </c>
      <c r="H113" s="71" t="s">
        <v>25</v>
      </c>
      <c r="I113" s="73" t="s">
        <v>15</v>
      </c>
      <c r="J113" s="76" t="s">
        <v>26</v>
      </c>
      <c r="K113" s="77" t="s">
        <v>15</v>
      </c>
    </row>
    <row r="114" spans="1:11" s="21" customFormat="1" ht="219.75" customHeight="1" x14ac:dyDescent="0.35">
      <c r="A114" s="42">
        <v>54</v>
      </c>
      <c r="B114" s="42" t="s">
        <v>34</v>
      </c>
      <c r="C114" s="43" t="s">
        <v>15</v>
      </c>
      <c r="D114" s="76"/>
      <c r="E114" s="77"/>
      <c r="F114" s="42" t="s">
        <v>18</v>
      </c>
      <c r="G114" s="43" t="s">
        <v>15</v>
      </c>
      <c r="H114" s="72"/>
      <c r="I114" s="74"/>
      <c r="J114" s="76"/>
      <c r="K114" s="77"/>
    </row>
    <row r="115" spans="1:11" ht="56.25" customHeight="1" x14ac:dyDescent="0.35">
      <c r="A115" s="42">
        <v>48</v>
      </c>
      <c r="B115" s="75" t="s">
        <v>118</v>
      </c>
      <c r="C115" s="75"/>
      <c r="D115" s="75"/>
      <c r="E115" s="75"/>
      <c r="F115" s="75"/>
      <c r="G115" s="75"/>
      <c r="H115" s="75"/>
      <c r="I115" s="75"/>
      <c r="J115" s="75"/>
      <c r="K115" s="75"/>
    </row>
    <row r="116" spans="1:11" x14ac:dyDescent="0.35">
      <c r="A116" s="44"/>
      <c r="B116" s="76" t="s">
        <v>155</v>
      </c>
      <c r="C116" s="76"/>
      <c r="D116" s="76"/>
      <c r="E116" s="76"/>
      <c r="F116" s="76"/>
      <c r="G116" s="76"/>
      <c r="H116" s="76"/>
      <c r="I116" s="76"/>
      <c r="J116" s="76"/>
      <c r="K116" s="76"/>
    </row>
    <row r="117" spans="1:11" s="21" customFormat="1" ht="150" customHeight="1" x14ac:dyDescent="0.35">
      <c r="A117" s="42">
        <v>53</v>
      </c>
      <c r="B117" s="60" t="s">
        <v>29</v>
      </c>
      <c r="C117" s="61" t="s">
        <v>15</v>
      </c>
      <c r="D117" s="71" t="s">
        <v>30</v>
      </c>
      <c r="E117" s="73" t="s">
        <v>15</v>
      </c>
      <c r="F117" s="60" t="s">
        <v>31</v>
      </c>
      <c r="G117" s="61" t="s">
        <v>15</v>
      </c>
      <c r="H117" s="60" t="s">
        <v>22</v>
      </c>
      <c r="I117" s="61" t="s">
        <v>15</v>
      </c>
      <c r="J117" s="60" t="s">
        <v>23</v>
      </c>
      <c r="K117" s="61" t="s">
        <v>15</v>
      </c>
    </row>
    <row r="118" spans="1:11" s="21" customFormat="1" ht="286.5" customHeight="1" x14ac:dyDescent="0.35">
      <c r="A118" s="44"/>
      <c r="B118" s="60" t="s">
        <v>32</v>
      </c>
      <c r="C118" s="61" t="s">
        <v>15</v>
      </c>
      <c r="D118" s="87"/>
      <c r="E118" s="88"/>
      <c r="F118" s="60" t="s">
        <v>33</v>
      </c>
      <c r="G118" s="61" t="s">
        <v>15</v>
      </c>
      <c r="H118" s="71" t="s">
        <v>25</v>
      </c>
      <c r="I118" s="73" t="s">
        <v>15</v>
      </c>
      <c r="J118" s="71" t="s">
        <v>26</v>
      </c>
      <c r="K118" s="73" t="s">
        <v>15</v>
      </c>
    </row>
    <row r="119" spans="1:11" s="21" customFormat="1" ht="162" customHeight="1" x14ac:dyDescent="0.35">
      <c r="A119" s="42">
        <v>54</v>
      </c>
      <c r="B119" s="60" t="s">
        <v>34</v>
      </c>
      <c r="C119" s="61" t="s">
        <v>15</v>
      </c>
      <c r="D119" s="72"/>
      <c r="E119" s="74"/>
      <c r="F119" s="60" t="s">
        <v>18</v>
      </c>
      <c r="G119" s="61" t="s">
        <v>15</v>
      </c>
      <c r="H119" s="72"/>
      <c r="I119" s="74"/>
      <c r="J119" s="72"/>
      <c r="K119" s="74"/>
    </row>
    <row r="120" spans="1:11" ht="29.25" customHeight="1" x14ac:dyDescent="0.35">
      <c r="A120" s="42">
        <v>48</v>
      </c>
      <c r="B120" s="75" t="s">
        <v>107</v>
      </c>
      <c r="C120" s="75"/>
      <c r="D120" s="75"/>
      <c r="E120" s="75"/>
      <c r="F120" s="75"/>
      <c r="G120" s="75"/>
      <c r="H120" s="75"/>
      <c r="I120" s="75"/>
      <c r="J120" s="75"/>
      <c r="K120" s="75"/>
    </row>
    <row r="121" spans="1:11" x14ac:dyDescent="0.35">
      <c r="A121" s="44"/>
      <c r="B121" s="76" t="s">
        <v>156</v>
      </c>
      <c r="C121" s="76"/>
      <c r="D121" s="76"/>
      <c r="E121" s="76"/>
      <c r="F121" s="76"/>
      <c r="G121" s="76"/>
      <c r="H121" s="76"/>
      <c r="I121" s="76"/>
      <c r="J121" s="76"/>
      <c r="K121" s="76"/>
    </row>
    <row r="122" spans="1:11" s="21" customFormat="1" ht="148.5" customHeight="1" x14ac:dyDescent="0.35">
      <c r="A122" s="42">
        <v>53</v>
      </c>
      <c r="B122" s="42" t="s">
        <v>29</v>
      </c>
      <c r="C122" s="43" t="s">
        <v>15</v>
      </c>
      <c r="D122" s="76" t="s">
        <v>30</v>
      </c>
      <c r="E122" s="77" t="s">
        <v>15</v>
      </c>
      <c r="F122" s="42" t="s">
        <v>31</v>
      </c>
      <c r="G122" s="43" t="s">
        <v>15</v>
      </c>
      <c r="H122" s="42" t="s">
        <v>22</v>
      </c>
      <c r="I122" s="43" t="s">
        <v>15</v>
      </c>
      <c r="J122" s="42" t="s">
        <v>23</v>
      </c>
      <c r="K122" s="43" t="s">
        <v>15</v>
      </c>
    </row>
    <row r="123" spans="1:11" s="21" customFormat="1" ht="283.5" customHeight="1" x14ac:dyDescent="0.35">
      <c r="A123" s="44"/>
      <c r="B123" s="42" t="s">
        <v>32</v>
      </c>
      <c r="C123" s="43" t="s">
        <v>15</v>
      </c>
      <c r="D123" s="76"/>
      <c r="E123" s="77"/>
      <c r="F123" s="42" t="s">
        <v>33</v>
      </c>
      <c r="G123" s="43" t="s">
        <v>15</v>
      </c>
      <c r="H123" s="71" t="s">
        <v>25</v>
      </c>
      <c r="I123" s="73" t="s">
        <v>15</v>
      </c>
      <c r="J123" s="76" t="s">
        <v>26</v>
      </c>
      <c r="K123" s="77" t="s">
        <v>15</v>
      </c>
    </row>
    <row r="124" spans="1:11" s="21" customFormat="1" ht="162" customHeight="1" x14ac:dyDescent="0.35">
      <c r="A124" s="42">
        <v>54</v>
      </c>
      <c r="B124" s="42" t="s">
        <v>34</v>
      </c>
      <c r="C124" s="43" t="s">
        <v>15</v>
      </c>
      <c r="D124" s="76"/>
      <c r="E124" s="77"/>
      <c r="F124" s="42" t="s">
        <v>18</v>
      </c>
      <c r="G124" s="43" t="s">
        <v>15</v>
      </c>
      <c r="H124" s="72"/>
      <c r="I124" s="74"/>
      <c r="J124" s="76"/>
      <c r="K124" s="77"/>
    </row>
    <row r="125" spans="1:11" x14ac:dyDescent="0.35">
      <c r="A125" s="76">
        <v>56</v>
      </c>
      <c r="B125" s="75" t="s">
        <v>117</v>
      </c>
      <c r="C125" s="75"/>
      <c r="D125" s="75"/>
      <c r="E125" s="75"/>
      <c r="F125" s="75"/>
      <c r="G125" s="75"/>
      <c r="H125" s="75"/>
      <c r="I125" s="75"/>
      <c r="J125" s="75"/>
      <c r="K125" s="75"/>
    </row>
    <row r="126" spans="1:11" x14ac:dyDescent="0.35">
      <c r="A126" s="81"/>
      <c r="B126" s="76" t="s">
        <v>114</v>
      </c>
      <c r="C126" s="76"/>
      <c r="D126" s="76"/>
      <c r="E126" s="76"/>
      <c r="F126" s="76"/>
      <c r="G126" s="76"/>
      <c r="H126" s="76"/>
      <c r="I126" s="76"/>
      <c r="J126" s="76"/>
      <c r="K126" s="76"/>
    </row>
    <row r="127" spans="1:11" s="21" customFormat="1" ht="162.75" customHeight="1" x14ac:dyDescent="0.35">
      <c r="A127" s="81"/>
      <c r="B127" s="42" t="s">
        <v>35</v>
      </c>
      <c r="C127" s="43" t="s">
        <v>15</v>
      </c>
      <c r="D127" s="76" t="s">
        <v>36</v>
      </c>
      <c r="E127" s="77" t="s">
        <v>15</v>
      </c>
      <c r="F127" s="76" t="s">
        <v>37</v>
      </c>
      <c r="G127" s="77" t="s">
        <v>15</v>
      </c>
      <c r="H127" s="76" t="s">
        <v>38</v>
      </c>
      <c r="I127" s="77" t="s">
        <v>15</v>
      </c>
      <c r="J127" s="76" t="s">
        <v>39</v>
      </c>
      <c r="K127" s="77" t="s">
        <v>15</v>
      </c>
    </row>
    <row r="128" spans="1:11" s="21" customFormat="1" ht="150.75" customHeight="1" x14ac:dyDescent="0.35">
      <c r="A128" s="44"/>
      <c r="B128" s="42" t="s">
        <v>40</v>
      </c>
      <c r="C128" s="43" t="s">
        <v>15</v>
      </c>
      <c r="D128" s="76"/>
      <c r="E128" s="77"/>
      <c r="F128" s="76"/>
      <c r="G128" s="77"/>
      <c r="H128" s="76"/>
      <c r="I128" s="77"/>
      <c r="J128" s="76"/>
      <c r="K128" s="77"/>
    </row>
    <row r="129" spans="1:11" ht="39" customHeight="1" x14ac:dyDescent="0.35">
      <c r="A129" s="19"/>
      <c r="B129" s="75" t="s">
        <v>170</v>
      </c>
      <c r="C129" s="75"/>
      <c r="D129" s="75"/>
      <c r="E129" s="75"/>
      <c r="F129" s="75"/>
      <c r="G129" s="75"/>
      <c r="H129" s="75"/>
      <c r="I129" s="75"/>
      <c r="J129" s="75"/>
      <c r="K129" s="75"/>
    </row>
    <row r="130" spans="1:11" ht="41.25" customHeight="1" x14ac:dyDescent="0.35">
      <c r="A130" s="19"/>
      <c r="B130" s="76" t="s">
        <v>171</v>
      </c>
      <c r="C130" s="76"/>
      <c r="D130" s="76"/>
      <c r="E130" s="76"/>
      <c r="F130" s="76"/>
      <c r="G130" s="76"/>
      <c r="H130" s="76"/>
      <c r="I130" s="76"/>
      <c r="J130" s="76"/>
      <c r="K130" s="76"/>
    </row>
    <row r="131" spans="1:11" ht="182.25" x14ac:dyDescent="0.35">
      <c r="A131" s="19"/>
      <c r="B131" s="42" t="s">
        <v>186</v>
      </c>
      <c r="C131" s="37" t="s">
        <v>15</v>
      </c>
      <c r="D131" s="42" t="s">
        <v>187</v>
      </c>
      <c r="E131" s="37" t="s">
        <v>15</v>
      </c>
      <c r="F131" s="37" t="s">
        <v>188</v>
      </c>
      <c r="G131" s="37" t="s">
        <v>15</v>
      </c>
      <c r="H131" s="42" t="s">
        <v>189</v>
      </c>
      <c r="I131" s="37" t="s">
        <v>15</v>
      </c>
      <c r="J131" s="42" t="s">
        <v>39</v>
      </c>
      <c r="K131" s="37" t="s">
        <v>15</v>
      </c>
    </row>
  </sheetData>
  <mergeCells count="208">
    <mergeCell ref="H94:H95"/>
    <mergeCell ref="I94:I95"/>
    <mergeCell ref="I98:I99"/>
    <mergeCell ref="B86:K86"/>
    <mergeCell ref="B87:K87"/>
    <mergeCell ref="D88:D90"/>
    <mergeCell ref="E88:E90"/>
    <mergeCell ref="F88:F89"/>
    <mergeCell ref="G88:G89"/>
    <mergeCell ref="J89:J90"/>
    <mergeCell ref="K89:K90"/>
    <mergeCell ref="B98:B99"/>
    <mergeCell ref="C98:C99"/>
    <mergeCell ref="F98:F99"/>
    <mergeCell ref="G98:G99"/>
    <mergeCell ref="H98:H99"/>
    <mergeCell ref="J98:J99"/>
    <mergeCell ref="K98:K99"/>
    <mergeCell ref="H123:H124"/>
    <mergeCell ref="I123:I124"/>
    <mergeCell ref="I118:I119"/>
    <mergeCell ref="K118:K119"/>
    <mergeCell ref="B120:K120"/>
    <mergeCell ref="B121:K121"/>
    <mergeCell ref="D122:D124"/>
    <mergeCell ref="E122:E124"/>
    <mergeCell ref="J123:J124"/>
    <mergeCell ref="K123:K124"/>
    <mergeCell ref="D117:D119"/>
    <mergeCell ref="E117:E119"/>
    <mergeCell ref="B129:K129"/>
    <mergeCell ref="B130:K130"/>
    <mergeCell ref="B2:K2"/>
    <mergeCell ref="E93:E95"/>
    <mergeCell ref="J94:J95"/>
    <mergeCell ref="K94:K95"/>
    <mergeCell ref="J103:J104"/>
    <mergeCell ref="K103:K104"/>
    <mergeCell ref="B125:K125"/>
    <mergeCell ref="J127:J128"/>
    <mergeCell ref="K127:K128"/>
    <mergeCell ref="B100:K100"/>
    <mergeCell ref="B82:K82"/>
    <mergeCell ref="D83:D85"/>
    <mergeCell ref="E83:E85"/>
    <mergeCell ref="F83:F84"/>
    <mergeCell ref="G83:G84"/>
    <mergeCell ref="J84:J85"/>
    <mergeCell ref="K84:K85"/>
    <mergeCell ref="B77:K77"/>
    <mergeCell ref="D78:D80"/>
    <mergeCell ref="B71:K71"/>
    <mergeCell ref="B72:K72"/>
    <mergeCell ref="D73:D75"/>
    <mergeCell ref="A125:A127"/>
    <mergeCell ref="B126:K126"/>
    <mergeCell ref="D127:D128"/>
    <mergeCell ref="E127:E128"/>
    <mergeCell ref="F127:F128"/>
    <mergeCell ref="G127:G128"/>
    <mergeCell ref="H127:H128"/>
    <mergeCell ref="I127:I128"/>
    <mergeCell ref="B91:K91"/>
    <mergeCell ref="B101:K101"/>
    <mergeCell ref="D102:D104"/>
    <mergeCell ref="E102:E104"/>
    <mergeCell ref="B92:K92"/>
    <mergeCell ref="D93:D95"/>
    <mergeCell ref="B105:K105"/>
    <mergeCell ref="B106:K106"/>
    <mergeCell ref="D107:D109"/>
    <mergeCell ref="E107:E109"/>
    <mergeCell ref="J108:J109"/>
    <mergeCell ref="A96:A99"/>
    <mergeCell ref="B96:K96"/>
    <mergeCell ref="B97:K97"/>
    <mergeCell ref="K108:K109"/>
    <mergeCell ref="J118:J119"/>
    <mergeCell ref="E73:E75"/>
    <mergeCell ref="F73:F74"/>
    <mergeCell ref="G73:G74"/>
    <mergeCell ref="J74:J75"/>
    <mergeCell ref="K74:K75"/>
    <mergeCell ref="E78:E80"/>
    <mergeCell ref="F78:F79"/>
    <mergeCell ref="G78:G79"/>
    <mergeCell ref="J79:J80"/>
    <mergeCell ref="K79:K80"/>
    <mergeCell ref="F68:F69"/>
    <mergeCell ref="G68:G69"/>
    <mergeCell ref="J69:J70"/>
    <mergeCell ref="K69:K70"/>
    <mergeCell ref="B62:K62"/>
    <mergeCell ref="D63:D65"/>
    <mergeCell ref="E63:E65"/>
    <mergeCell ref="F63:F64"/>
    <mergeCell ref="G63:G64"/>
    <mergeCell ref="J64:J65"/>
    <mergeCell ref="K64:K65"/>
    <mergeCell ref="A31:A85"/>
    <mergeCell ref="B31:K31"/>
    <mergeCell ref="B37:K37"/>
    <mergeCell ref="D38:D40"/>
    <mergeCell ref="E38:E40"/>
    <mergeCell ref="F38:F39"/>
    <mergeCell ref="G38:G39"/>
    <mergeCell ref="J39:J40"/>
    <mergeCell ref="K39:K40"/>
    <mergeCell ref="B47:K47"/>
    <mergeCell ref="D48:D50"/>
    <mergeCell ref="E48:E50"/>
    <mergeCell ref="F48:F49"/>
    <mergeCell ref="G48:G49"/>
    <mergeCell ref="J49:J50"/>
    <mergeCell ref="K49:K50"/>
    <mergeCell ref="B42:K42"/>
    <mergeCell ref="D43:D45"/>
    <mergeCell ref="E43:E45"/>
    <mergeCell ref="F43:F44"/>
    <mergeCell ref="G43:G44"/>
    <mergeCell ref="J44:J45"/>
    <mergeCell ref="K44:K45"/>
    <mergeCell ref="B52:K52"/>
    <mergeCell ref="B36:K36"/>
    <mergeCell ref="B32:K32"/>
    <mergeCell ref="B27:K27"/>
    <mergeCell ref="D33:D35"/>
    <mergeCell ref="E33:E35"/>
    <mergeCell ref="F33:F34"/>
    <mergeCell ref="G33:G34"/>
    <mergeCell ref="J34:J35"/>
    <mergeCell ref="K34:K35"/>
    <mergeCell ref="B11:K11"/>
    <mergeCell ref="B26:K26"/>
    <mergeCell ref="D18:D20"/>
    <mergeCell ref="E18:E20"/>
    <mergeCell ref="F18:F19"/>
    <mergeCell ref="G18:G19"/>
    <mergeCell ref="J19:J20"/>
    <mergeCell ref="K19:K20"/>
    <mergeCell ref="A16:K16"/>
    <mergeCell ref="A21:A22"/>
    <mergeCell ref="B21:K21"/>
    <mergeCell ref="B22:K22"/>
    <mergeCell ref="D23:D25"/>
    <mergeCell ref="E23:E25"/>
    <mergeCell ref="F23:F24"/>
    <mergeCell ref="G23:G24"/>
    <mergeCell ref="J24:J25"/>
    <mergeCell ref="K24:K25"/>
    <mergeCell ref="J59:J60"/>
    <mergeCell ref="K59:K60"/>
    <mergeCell ref="B67:K67"/>
    <mergeCell ref="D68:D70"/>
    <mergeCell ref="E68:E70"/>
    <mergeCell ref="A3:K3"/>
    <mergeCell ref="B5:C5"/>
    <mergeCell ref="D5:E5"/>
    <mergeCell ref="F5:G5"/>
    <mergeCell ref="H5:I5"/>
    <mergeCell ref="J5:K5"/>
    <mergeCell ref="D28:D30"/>
    <mergeCell ref="E28:E30"/>
    <mergeCell ref="F28:F29"/>
    <mergeCell ref="G28:G29"/>
    <mergeCell ref="J29:J30"/>
    <mergeCell ref="K29:K30"/>
    <mergeCell ref="B13:K13"/>
    <mergeCell ref="B14:K14"/>
    <mergeCell ref="B17:K17"/>
    <mergeCell ref="A7:K7"/>
    <mergeCell ref="B8:K8"/>
    <mergeCell ref="A10:A12"/>
    <mergeCell ref="B10:K10"/>
    <mergeCell ref="B115:K115"/>
    <mergeCell ref="B116:K116"/>
    <mergeCell ref="H118:H119"/>
    <mergeCell ref="I113:I114"/>
    <mergeCell ref="H113:H114"/>
    <mergeCell ref="B41:K41"/>
    <mergeCell ref="B46:K46"/>
    <mergeCell ref="B51:K51"/>
    <mergeCell ref="B61:K61"/>
    <mergeCell ref="B66:K66"/>
    <mergeCell ref="B76:K76"/>
    <mergeCell ref="B81:K81"/>
    <mergeCell ref="D53:D55"/>
    <mergeCell ref="E53:E55"/>
    <mergeCell ref="F53:F54"/>
    <mergeCell ref="G53:G54"/>
    <mergeCell ref="J54:J55"/>
    <mergeCell ref="K54:K55"/>
    <mergeCell ref="B56:K56"/>
    <mergeCell ref="B57:K57"/>
    <mergeCell ref="D58:D60"/>
    <mergeCell ref="E58:E60"/>
    <mergeCell ref="F58:F59"/>
    <mergeCell ref="G58:G59"/>
    <mergeCell ref="H108:H109"/>
    <mergeCell ref="I108:I109"/>
    <mergeCell ref="H103:H104"/>
    <mergeCell ref="I103:I104"/>
    <mergeCell ref="B110:K110"/>
    <mergeCell ref="B111:K111"/>
    <mergeCell ref="D112:D114"/>
    <mergeCell ref="E112:E114"/>
    <mergeCell ref="J113:J114"/>
    <mergeCell ref="K113:K114"/>
  </mergeCells>
  <pageMargins left="0.51181102362204722" right="0" top="0.19685039370078741" bottom="0.19685039370078741" header="0.31496062992125984" footer="0.31496062992125984"/>
  <pageSetup paperSize="9" scale="61" fitToHeight="0" orientation="landscape" r:id="rId1"/>
  <rowBreaks count="23" manualBreakCount="23">
    <brk id="9" min="1" max="10" man="1"/>
    <brk id="15" min="1" max="10" man="1"/>
    <brk id="20" min="1" max="10" man="1"/>
    <brk id="25" min="1" max="10" man="1"/>
    <brk id="30" min="1" max="10" man="1"/>
    <brk id="35" min="1" max="10" man="1"/>
    <brk id="40" min="1" max="10" man="1"/>
    <brk id="45" min="1" max="10" man="1"/>
    <brk id="50" min="1" max="10" man="1"/>
    <brk id="55" min="1" max="10" man="1"/>
    <brk id="60" min="1" max="10" man="1"/>
    <brk id="65" min="1" max="10" man="1"/>
    <brk id="70" min="1" max="10" man="1"/>
    <brk id="75" min="1" max="10" man="1"/>
    <brk id="80" min="1" max="10" man="1"/>
    <brk id="90" min="1" max="10" man="1"/>
    <brk id="95" min="1" max="10" man="1"/>
    <brk id="99" min="1" max="10" man="1"/>
    <brk id="104" min="1" max="10" man="1"/>
    <brk id="109" min="1" max="10" man="1"/>
    <brk id="114" min="1" max="10" man="1"/>
    <brk id="119" min="1" max="10" man="1"/>
    <brk id="124"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68"/>
  <sheetViews>
    <sheetView view="pageBreakPreview" zoomScale="70" zoomScaleNormal="85" zoomScaleSheetLayoutView="70" workbookViewId="0">
      <pane xSplit="5" ySplit="5" topLeftCell="F236" activePane="bottomRight" state="frozen"/>
      <selection pane="topRight" activeCell="F1" sqref="F1"/>
      <selection pane="bottomLeft" activeCell="A6" sqref="A6"/>
      <selection pane="bottomRight" activeCell="B241" sqref="B241"/>
    </sheetView>
  </sheetViews>
  <sheetFormatPr defaultColWidth="8.85546875" defaultRowHeight="18.75" x14ac:dyDescent="0.25"/>
  <cols>
    <col min="1" max="1" width="5.85546875" style="16" customWidth="1"/>
    <col min="2" max="2" width="107.42578125" style="14" customWidth="1"/>
    <col min="3" max="3" width="21.7109375" style="15" customWidth="1"/>
    <col min="4" max="4" width="21.140625" style="15" customWidth="1"/>
    <col min="5" max="5" width="17.140625" style="58" customWidth="1"/>
    <col min="6" max="6" width="10.28515625" style="15" customWidth="1"/>
    <col min="7" max="7" width="10.140625" style="15" customWidth="1"/>
    <col min="8" max="16384" width="8.85546875" style="15"/>
  </cols>
  <sheetData>
    <row r="1" spans="1:8" x14ac:dyDescent="0.25">
      <c r="A1" s="30"/>
      <c r="B1" s="31"/>
      <c r="C1" s="30"/>
      <c r="D1" s="30"/>
      <c r="E1" s="55"/>
    </row>
    <row r="2" spans="1:8" x14ac:dyDescent="0.25">
      <c r="A2" s="30"/>
      <c r="B2" s="31"/>
      <c r="C2" s="32"/>
      <c r="D2" s="32"/>
      <c r="E2" s="55" t="s">
        <v>138</v>
      </c>
    </row>
    <row r="3" spans="1:8" ht="55.5" customHeight="1" x14ac:dyDescent="0.25">
      <c r="A3" s="89" t="s">
        <v>4</v>
      </c>
      <c r="B3" s="89"/>
      <c r="C3" s="89"/>
      <c r="D3" s="89"/>
      <c r="E3" s="89"/>
    </row>
    <row r="4" spans="1:8" ht="75" x14ac:dyDescent="0.25">
      <c r="A4" s="40" t="s">
        <v>208</v>
      </c>
      <c r="B4" s="40" t="s">
        <v>1</v>
      </c>
      <c r="C4" s="40" t="s">
        <v>206</v>
      </c>
      <c r="D4" s="40" t="s">
        <v>207</v>
      </c>
      <c r="E4" s="51" t="s">
        <v>102</v>
      </c>
    </row>
    <row r="5" spans="1:8" s="13" customFormat="1" x14ac:dyDescent="0.3">
      <c r="A5" s="40">
        <v>1</v>
      </c>
      <c r="B5" s="29">
        <v>2</v>
      </c>
      <c r="C5" s="40">
        <v>3</v>
      </c>
      <c r="D5" s="40">
        <v>4</v>
      </c>
      <c r="E5" s="40">
        <v>5</v>
      </c>
    </row>
    <row r="6" spans="1:8" x14ac:dyDescent="0.3">
      <c r="A6" s="64">
        <v>1</v>
      </c>
      <c r="B6" s="69" t="s">
        <v>53</v>
      </c>
      <c r="C6" s="69"/>
      <c r="D6" s="69"/>
      <c r="E6" s="69"/>
    </row>
    <row r="7" spans="1:8" ht="37.5" x14ac:dyDescent="0.25">
      <c r="A7" s="64"/>
      <c r="B7" s="9" t="s">
        <v>46</v>
      </c>
      <c r="C7" s="47">
        <v>71334.837757417103</v>
      </c>
      <c r="D7" s="48">
        <v>74983.401597582037</v>
      </c>
      <c r="E7" s="56">
        <f t="shared" ref="E7:E8" si="0">D7/C7*100-100</f>
        <v>5.1147012523843074</v>
      </c>
      <c r="F7" s="52"/>
      <c r="G7" s="52"/>
      <c r="H7" s="53"/>
    </row>
    <row r="8" spans="1:8" ht="37.5" x14ac:dyDescent="0.25">
      <c r="A8" s="64"/>
      <c r="B8" s="9" t="s">
        <v>120</v>
      </c>
      <c r="C8" s="47">
        <v>219246.20666666667</v>
      </c>
      <c r="D8" s="48">
        <v>230459.99533333335</v>
      </c>
      <c r="E8" s="56">
        <f t="shared" si="0"/>
        <v>5.1147013383523188</v>
      </c>
      <c r="F8" s="52"/>
      <c r="G8" s="52"/>
      <c r="H8" s="53"/>
    </row>
    <row r="9" spans="1:8" x14ac:dyDescent="0.25">
      <c r="A9" s="64">
        <v>2</v>
      </c>
      <c r="B9" s="66" t="s">
        <v>130</v>
      </c>
      <c r="C9" s="66"/>
      <c r="D9" s="66"/>
      <c r="E9" s="66"/>
      <c r="F9" s="52"/>
      <c r="G9" s="52"/>
      <c r="H9" s="53"/>
    </row>
    <row r="10" spans="1:8" ht="37.5" x14ac:dyDescent="0.25">
      <c r="A10" s="64"/>
      <c r="B10" s="9" t="s">
        <v>46</v>
      </c>
      <c r="C10" s="47">
        <v>70660.926361290316</v>
      </c>
      <c r="D10" s="48">
        <v>78550.661561290326</v>
      </c>
      <c r="E10" s="56">
        <f t="shared" ref="E10:E12" si="1">D10/C10*100-100</f>
        <v>11.165626614714455</v>
      </c>
      <c r="F10" s="52"/>
      <c r="G10" s="52"/>
      <c r="H10" s="53"/>
    </row>
    <row r="11" spans="1:8" ht="37.5" x14ac:dyDescent="0.25">
      <c r="A11" s="64"/>
      <c r="B11" s="9" t="s">
        <v>48</v>
      </c>
      <c r="C11" s="47">
        <v>74508.547389380532</v>
      </c>
      <c r="D11" s="48">
        <v>82827.893632286999</v>
      </c>
      <c r="E11" s="56">
        <f t="shared" si="1"/>
        <v>11.165626675594268</v>
      </c>
      <c r="F11" s="52"/>
      <c r="G11" s="52"/>
      <c r="H11" s="53"/>
    </row>
    <row r="12" spans="1:8" ht="37.5" x14ac:dyDescent="0.25">
      <c r="A12" s="64"/>
      <c r="B12" s="9" t="s">
        <v>120</v>
      </c>
      <c r="C12" s="47">
        <v>217174.9534</v>
      </c>
      <c r="D12" s="48">
        <v>241423.89789473682</v>
      </c>
      <c r="E12" s="56">
        <f t="shared" si="1"/>
        <v>11.165626659568929</v>
      </c>
      <c r="F12" s="52"/>
      <c r="G12" s="52"/>
      <c r="H12" s="53"/>
    </row>
    <row r="13" spans="1:8" x14ac:dyDescent="0.25">
      <c r="A13" s="64">
        <v>3</v>
      </c>
      <c r="B13" s="66" t="s">
        <v>54</v>
      </c>
      <c r="C13" s="66"/>
      <c r="D13" s="66"/>
      <c r="E13" s="66"/>
      <c r="F13" s="52"/>
      <c r="G13" s="52"/>
      <c r="H13" s="53"/>
    </row>
    <row r="14" spans="1:8" ht="37.5" x14ac:dyDescent="0.25">
      <c r="A14" s="64"/>
      <c r="B14" s="9" t="s">
        <v>46</v>
      </c>
      <c r="C14" s="47">
        <v>89576.618888888901</v>
      </c>
      <c r="D14" s="48">
        <v>95851.124606525918</v>
      </c>
      <c r="E14" s="56">
        <f t="shared" ref="E14:E15" si="2">D14/C14*100-100</f>
        <v>7.0046244159091628</v>
      </c>
      <c r="F14" s="52"/>
      <c r="G14" s="52"/>
      <c r="H14" s="53"/>
    </row>
    <row r="15" spans="1:8" ht="37.5" x14ac:dyDescent="0.25">
      <c r="A15" s="64"/>
      <c r="B15" s="9" t="s">
        <v>120</v>
      </c>
      <c r="C15" s="47">
        <v>284786.67076923075</v>
      </c>
      <c r="D15" s="48">
        <v>304734.90735294117</v>
      </c>
      <c r="E15" s="56">
        <f t="shared" si="2"/>
        <v>7.004624384220179</v>
      </c>
      <c r="F15" s="52"/>
      <c r="G15" s="52"/>
      <c r="H15" s="53"/>
    </row>
    <row r="16" spans="1:8" x14ac:dyDescent="0.25">
      <c r="A16" s="64">
        <v>4</v>
      </c>
      <c r="B16" s="66" t="s">
        <v>55</v>
      </c>
      <c r="C16" s="66"/>
      <c r="D16" s="66"/>
      <c r="E16" s="66"/>
      <c r="F16" s="52"/>
      <c r="G16" s="52"/>
      <c r="H16" s="53"/>
    </row>
    <row r="17" spans="1:8" ht="37.5" x14ac:dyDescent="0.25">
      <c r="A17" s="64"/>
      <c r="B17" s="9" t="s">
        <v>46</v>
      </c>
      <c r="C17" s="47">
        <v>74740.402525547441</v>
      </c>
      <c r="D17" s="48">
        <v>81657.270793650794</v>
      </c>
      <c r="E17" s="56">
        <f t="shared" ref="E17:E18" si="3">D17/C17*100-100</f>
        <v>9.2545237038816737</v>
      </c>
      <c r="F17" s="52"/>
      <c r="G17" s="52"/>
      <c r="H17" s="53"/>
    </row>
    <row r="18" spans="1:8" ht="37.5" x14ac:dyDescent="0.25">
      <c r="A18" s="64"/>
      <c r="B18" s="9" t="s">
        <v>120</v>
      </c>
      <c r="C18" s="47">
        <v>237618.59584905661</v>
      </c>
      <c r="D18" s="48">
        <v>259609.06528301889</v>
      </c>
      <c r="E18" s="56">
        <f t="shared" si="3"/>
        <v>9.254523769651172</v>
      </c>
      <c r="F18" s="52"/>
      <c r="G18" s="52"/>
      <c r="H18" s="53"/>
    </row>
    <row r="19" spans="1:8" x14ac:dyDescent="0.25">
      <c r="A19" s="64">
        <v>5</v>
      </c>
      <c r="B19" s="66" t="s">
        <v>56</v>
      </c>
      <c r="C19" s="66"/>
      <c r="D19" s="66"/>
      <c r="E19" s="66"/>
      <c r="F19" s="52"/>
      <c r="G19" s="52"/>
      <c r="H19" s="53"/>
    </row>
    <row r="20" spans="1:8" ht="37.5" x14ac:dyDescent="0.25">
      <c r="A20" s="64"/>
      <c r="B20" s="9" t="s">
        <v>46</v>
      </c>
      <c r="C20" s="47">
        <v>82958.313421052633</v>
      </c>
      <c r="D20" s="49">
        <v>83059.369210526304</v>
      </c>
      <c r="E20" s="57">
        <f t="shared" ref="E20:E23" si="4">D20/C20*100-100</f>
        <v>0.12181514462663756</v>
      </c>
      <c r="F20" s="52"/>
      <c r="G20" s="52"/>
      <c r="H20" s="53"/>
    </row>
    <row r="21" spans="1:8" ht="56.25" x14ac:dyDescent="0.25">
      <c r="A21" s="64"/>
      <c r="B21" s="9" t="s">
        <v>47</v>
      </c>
      <c r="C21" s="47">
        <v>87949.36825</v>
      </c>
      <c r="D21" s="49">
        <v>88056.50384615385</v>
      </c>
      <c r="E21" s="57">
        <f t="shared" si="4"/>
        <v>0.12181508325257084</v>
      </c>
      <c r="F21" s="52"/>
      <c r="G21" s="52"/>
      <c r="H21" s="53"/>
    </row>
    <row r="22" spans="1:8" ht="37.5" x14ac:dyDescent="0.25">
      <c r="A22" s="64"/>
      <c r="B22" s="9" t="s">
        <v>48</v>
      </c>
      <c r="C22" s="47">
        <v>119374.52787456448</v>
      </c>
      <c r="D22" s="49">
        <v>119519.94396051104</v>
      </c>
      <c r="E22" s="57">
        <f t="shared" si="4"/>
        <v>0.12181500403450229</v>
      </c>
      <c r="F22" s="52"/>
      <c r="G22" s="52"/>
      <c r="H22" s="53"/>
    </row>
    <row r="23" spans="1:8" ht="37.5" x14ac:dyDescent="0.25">
      <c r="A23" s="64"/>
      <c r="B23" s="9" t="s">
        <v>120</v>
      </c>
      <c r="C23" s="47">
        <v>263745.40808510635</v>
      </c>
      <c r="D23" s="48">
        <v>264066.69</v>
      </c>
      <c r="E23" s="57">
        <f t="shared" si="4"/>
        <v>0.12181516911566348</v>
      </c>
      <c r="F23" s="52"/>
      <c r="G23" s="52"/>
      <c r="H23" s="53"/>
    </row>
    <row r="24" spans="1:8" x14ac:dyDescent="0.25">
      <c r="A24" s="64">
        <v>6</v>
      </c>
      <c r="B24" s="66" t="s">
        <v>64</v>
      </c>
      <c r="C24" s="66"/>
      <c r="D24" s="66"/>
      <c r="E24" s="66"/>
      <c r="F24" s="52"/>
      <c r="G24" s="52"/>
      <c r="H24" s="53"/>
    </row>
    <row r="25" spans="1:8" ht="37.5" x14ac:dyDescent="0.25">
      <c r="A25" s="64"/>
      <c r="B25" s="9" t="s">
        <v>46</v>
      </c>
      <c r="C25" s="47">
        <v>80667.150384615394</v>
      </c>
      <c r="D25" s="49">
        <v>86209.950909090912</v>
      </c>
      <c r="E25" s="57">
        <f t="shared" ref="E25:E26" si="5">D25/C25*100-100</f>
        <v>6.8711991164282153</v>
      </c>
      <c r="F25" s="52"/>
      <c r="G25" s="52"/>
      <c r="H25" s="53"/>
    </row>
    <row r="26" spans="1:8" ht="37.5" x14ac:dyDescent="0.25">
      <c r="A26" s="64"/>
      <c r="B26" s="9" t="s">
        <v>120</v>
      </c>
      <c r="C26" s="47">
        <v>256461.22266666667</v>
      </c>
      <c r="D26" s="48">
        <v>274083.18333333335</v>
      </c>
      <c r="E26" s="57">
        <f t="shared" si="5"/>
        <v>6.871198882792001</v>
      </c>
      <c r="F26" s="52"/>
      <c r="G26" s="52"/>
      <c r="H26" s="53"/>
    </row>
    <row r="27" spans="1:8" x14ac:dyDescent="0.25">
      <c r="A27" s="64">
        <v>7</v>
      </c>
      <c r="B27" s="66" t="s">
        <v>57</v>
      </c>
      <c r="C27" s="66"/>
      <c r="D27" s="66"/>
      <c r="E27" s="66"/>
      <c r="F27" s="52"/>
      <c r="G27" s="52"/>
      <c r="H27" s="53"/>
    </row>
    <row r="28" spans="1:8" ht="37.5" x14ac:dyDescent="0.25">
      <c r="A28" s="64"/>
      <c r="B28" s="9" t="s">
        <v>46</v>
      </c>
      <c r="C28" s="47">
        <v>98235.103970588243</v>
      </c>
      <c r="D28" s="49">
        <v>104977.24507462686</v>
      </c>
      <c r="E28" s="57">
        <f t="shared" ref="E28:E31" si="6">D28/C28*100-100</f>
        <v>6.8632706960408285</v>
      </c>
      <c r="F28" s="52"/>
      <c r="G28" s="52"/>
      <c r="H28" s="53"/>
    </row>
    <row r="29" spans="1:8" ht="56.25" x14ac:dyDescent="0.25">
      <c r="A29" s="64"/>
      <c r="B29" s="9" t="s">
        <v>47</v>
      </c>
      <c r="C29" s="47">
        <v>104145.2625</v>
      </c>
      <c r="D29" s="49">
        <v>111293.03383333333</v>
      </c>
      <c r="E29" s="57">
        <f t="shared" si="6"/>
        <v>6.8632707448726507</v>
      </c>
      <c r="F29" s="52"/>
      <c r="G29" s="52"/>
      <c r="H29" s="53"/>
    </row>
    <row r="30" spans="1:8" ht="37.5" x14ac:dyDescent="0.25">
      <c r="A30" s="64"/>
      <c r="B30" s="9" t="s">
        <v>48</v>
      </c>
      <c r="C30" s="48">
        <v>141357.37182091494</v>
      </c>
      <c r="D30" s="49">
        <v>151059.11065938254</v>
      </c>
      <c r="E30" s="57">
        <f t="shared" si="6"/>
        <v>6.8632705273826673</v>
      </c>
      <c r="F30" s="52"/>
      <c r="G30" s="52"/>
      <c r="H30" s="53"/>
    </row>
    <row r="31" spans="1:8" ht="37.5" x14ac:dyDescent="0.25">
      <c r="A31" s="64"/>
      <c r="B31" s="9" t="s">
        <v>120</v>
      </c>
      <c r="C31" s="47">
        <v>312314.17904761905</v>
      </c>
      <c r="D31" s="48">
        <v>333749.14666666667</v>
      </c>
      <c r="E31" s="57">
        <f t="shared" si="6"/>
        <v>6.8632707245031668</v>
      </c>
      <c r="F31" s="52"/>
      <c r="G31" s="52"/>
      <c r="H31" s="53"/>
    </row>
    <row r="32" spans="1:8" x14ac:dyDescent="0.25">
      <c r="A32" s="64">
        <v>8</v>
      </c>
      <c r="B32" s="66" t="s">
        <v>115</v>
      </c>
      <c r="C32" s="66"/>
      <c r="D32" s="66"/>
      <c r="E32" s="66"/>
      <c r="F32" s="52"/>
      <c r="G32" s="52"/>
      <c r="H32" s="53"/>
    </row>
    <row r="33" spans="1:8" ht="37.5" x14ac:dyDescent="0.25">
      <c r="A33" s="64"/>
      <c r="B33" s="9" t="s">
        <v>46</v>
      </c>
      <c r="C33" s="47">
        <v>82193.961123244924</v>
      </c>
      <c r="D33" s="49">
        <v>85157.416513761462</v>
      </c>
      <c r="E33" s="57">
        <f t="shared" ref="E33:E35" si="7">D33/C33*100-100</f>
        <v>3.6054417502436849</v>
      </c>
      <c r="F33" s="52"/>
      <c r="G33" s="52"/>
      <c r="H33" s="53"/>
    </row>
    <row r="34" spans="1:8" ht="56.25" x14ac:dyDescent="0.25">
      <c r="A34" s="64"/>
      <c r="B34" s="9" t="s">
        <v>47</v>
      </c>
      <c r="C34" s="47">
        <v>86669.577799999999</v>
      </c>
      <c r="D34" s="49">
        <v>89794.39880000001</v>
      </c>
      <c r="E34" s="57">
        <f t="shared" si="7"/>
        <v>3.6054415855248436</v>
      </c>
      <c r="F34" s="52"/>
      <c r="G34" s="52"/>
      <c r="H34" s="53"/>
    </row>
    <row r="35" spans="1:8" ht="37.5" x14ac:dyDescent="0.25">
      <c r="A35" s="64"/>
      <c r="B35" s="9" t="s">
        <v>120</v>
      </c>
      <c r="C35" s="47">
        <v>252621.50658536583</v>
      </c>
      <c r="D35" s="48">
        <v>261729.62804878049</v>
      </c>
      <c r="E35" s="57">
        <f t="shared" si="7"/>
        <v>3.6054418273912177</v>
      </c>
      <c r="F35" s="52"/>
      <c r="G35" s="52"/>
      <c r="H35" s="53"/>
    </row>
    <row r="36" spans="1:8" x14ac:dyDescent="0.25">
      <c r="A36" s="64">
        <v>9</v>
      </c>
      <c r="B36" s="67" t="s">
        <v>139</v>
      </c>
      <c r="C36" s="67"/>
      <c r="D36" s="67"/>
      <c r="E36" s="67"/>
      <c r="F36" s="52"/>
      <c r="G36" s="52"/>
      <c r="H36" s="53"/>
    </row>
    <row r="37" spans="1:8" ht="37.5" x14ac:dyDescent="0.25">
      <c r="A37" s="64"/>
      <c r="B37" s="9" t="s">
        <v>46</v>
      </c>
      <c r="C37" s="48">
        <v>88775.281268292689</v>
      </c>
      <c r="D37" s="49">
        <v>96442.676558139545</v>
      </c>
      <c r="E37" s="57">
        <f t="shared" ref="E37:E39" si="8">D37/C37*100-100</f>
        <v>8.6368583464971493</v>
      </c>
      <c r="F37" s="52"/>
      <c r="G37" s="52"/>
      <c r="H37" s="53"/>
    </row>
    <row r="38" spans="1:8" ht="37.5" x14ac:dyDescent="0.25">
      <c r="A38" s="64"/>
      <c r="B38" s="9" t="s">
        <v>48</v>
      </c>
      <c r="C38" s="48">
        <v>127744.97007575758</v>
      </c>
      <c r="D38" s="49">
        <v>138778.12224517905</v>
      </c>
      <c r="E38" s="57">
        <f t="shared" si="8"/>
        <v>8.6368583928419156</v>
      </c>
      <c r="F38" s="52"/>
      <c r="G38" s="52"/>
      <c r="H38" s="53"/>
    </row>
    <row r="39" spans="1:8" ht="37.5" x14ac:dyDescent="0.25">
      <c r="A39" s="64"/>
      <c r="B39" s="9" t="s">
        <v>120</v>
      </c>
      <c r="C39" s="48">
        <v>282239.01637931034</v>
      </c>
      <c r="D39" s="48">
        <v>306615.60020833334</v>
      </c>
      <c r="E39" s="57">
        <f t="shared" si="8"/>
        <v>8.636858270602275</v>
      </c>
      <c r="F39" s="52"/>
      <c r="G39" s="52"/>
      <c r="H39" s="53"/>
    </row>
    <row r="40" spans="1:8" x14ac:dyDescent="0.25">
      <c r="A40" s="64">
        <v>10</v>
      </c>
      <c r="B40" s="66" t="s">
        <v>58</v>
      </c>
      <c r="C40" s="66"/>
      <c r="D40" s="66"/>
      <c r="E40" s="66"/>
      <c r="F40" s="52"/>
      <c r="G40" s="52"/>
      <c r="H40" s="53"/>
    </row>
    <row r="41" spans="1:8" ht="37.5" x14ac:dyDescent="0.25">
      <c r="A41" s="64"/>
      <c r="B41" s="9" t="s">
        <v>46</v>
      </c>
      <c r="C41" s="47">
        <v>148493.02716666667</v>
      </c>
      <c r="D41" s="49">
        <v>152001.78722222222</v>
      </c>
      <c r="E41" s="57">
        <f t="shared" ref="E41:E44" si="9">D41/C41*100-100</f>
        <v>2.3629123350131067</v>
      </c>
      <c r="F41" s="52"/>
      <c r="G41" s="52"/>
      <c r="H41" s="53"/>
    </row>
    <row r="42" spans="1:8" ht="56.25" x14ac:dyDescent="0.25">
      <c r="A42" s="64"/>
      <c r="B42" s="9" t="s">
        <v>47</v>
      </c>
      <c r="C42" s="47">
        <v>161967.32625000001</v>
      </c>
      <c r="D42" s="49">
        <v>165794.47233333334</v>
      </c>
      <c r="E42" s="57">
        <f t="shared" si="9"/>
        <v>2.3629124292797457</v>
      </c>
      <c r="F42" s="52"/>
      <c r="G42" s="52"/>
      <c r="H42" s="53"/>
    </row>
    <row r="43" spans="1:8" ht="37.5" x14ac:dyDescent="0.25">
      <c r="A43" s="64"/>
      <c r="B43" s="9" t="s">
        <v>48</v>
      </c>
      <c r="C43" s="47">
        <v>213677.01763293945</v>
      </c>
      <c r="D43" s="49">
        <v>218726.01832114859</v>
      </c>
      <c r="E43" s="57">
        <f t="shared" si="9"/>
        <v>2.3629123731418105</v>
      </c>
      <c r="F43" s="52"/>
      <c r="G43" s="52"/>
      <c r="H43" s="53"/>
    </row>
    <row r="44" spans="1:8" ht="37.5" x14ac:dyDescent="0.25">
      <c r="A44" s="64"/>
      <c r="B44" s="9" t="s">
        <v>120</v>
      </c>
      <c r="C44" s="47">
        <v>472096.79692307697</v>
      </c>
      <c r="D44" s="48">
        <v>483252.02999999997</v>
      </c>
      <c r="E44" s="57">
        <f t="shared" si="9"/>
        <v>2.3629122564753544</v>
      </c>
      <c r="F44" s="52"/>
      <c r="G44" s="52"/>
      <c r="H44" s="53"/>
    </row>
    <row r="45" spans="1:8" x14ac:dyDescent="0.25">
      <c r="A45" s="64">
        <v>11</v>
      </c>
      <c r="B45" s="66" t="s">
        <v>59</v>
      </c>
      <c r="C45" s="66"/>
      <c r="D45" s="66"/>
      <c r="E45" s="66"/>
      <c r="F45" s="52"/>
      <c r="G45" s="52"/>
      <c r="H45" s="53"/>
    </row>
    <row r="46" spans="1:8" ht="37.5" x14ac:dyDescent="0.25">
      <c r="A46" s="64"/>
      <c r="B46" s="9" t="s">
        <v>46</v>
      </c>
      <c r="C46" s="47">
        <v>63579.801273764257</v>
      </c>
      <c r="D46" s="49">
        <v>68139.670478927204</v>
      </c>
      <c r="E46" s="57">
        <f t="shared" ref="E46:E48" si="10">D46/C46*100-100</f>
        <v>7.1718833871922527</v>
      </c>
      <c r="F46" s="52"/>
      <c r="G46" s="52"/>
      <c r="H46" s="53"/>
    </row>
    <row r="47" spans="1:8" ht="56.25" x14ac:dyDescent="0.25">
      <c r="A47" s="64"/>
      <c r="B47" s="9" t="s">
        <v>47</v>
      </c>
      <c r="C47" s="47">
        <v>67041.841681415928</v>
      </c>
      <c r="D47" s="49">
        <v>71850.004336283193</v>
      </c>
      <c r="E47" s="57">
        <f t="shared" si="10"/>
        <v>7.1718833108967033</v>
      </c>
      <c r="F47" s="52"/>
      <c r="G47" s="52"/>
      <c r="H47" s="53"/>
    </row>
    <row r="48" spans="1:8" ht="37.5" x14ac:dyDescent="0.25">
      <c r="A48" s="64"/>
      <c r="B48" s="9" t="s">
        <v>120</v>
      </c>
      <c r="C48" s="47">
        <v>195411.25588235294</v>
      </c>
      <c r="D48" s="48">
        <v>209425.92333333334</v>
      </c>
      <c r="E48" s="57">
        <f t="shared" si="10"/>
        <v>7.1718834146472688</v>
      </c>
      <c r="F48" s="52"/>
      <c r="G48" s="52"/>
      <c r="H48" s="53"/>
    </row>
    <row r="49" spans="1:8" x14ac:dyDescent="0.25">
      <c r="A49" s="64">
        <v>12</v>
      </c>
      <c r="B49" s="66" t="s">
        <v>104</v>
      </c>
      <c r="C49" s="66"/>
      <c r="D49" s="66"/>
      <c r="E49" s="66"/>
      <c r="F49" s="52"/>
      <c r="G49" s="52"/>
      <c r="H49" s="53"/>
    </row>
    <row r="50" spans="1:8" ht="37.5" x14ac:dyDescent="0.25">
      <c r="A50" s="64"/>
      <c r="B50" s="9" t="s">
        <v>46</v>
      </c>
      <c r="C50" s="47">
        <v>60596.147657657653</v>
      </c>
      <c r="D50" s="49">
        <v>68866.161696428579</v>
      </c>
      <c r="E50" s="57">
        <f t="shared" ref="E50:E53" si="11">D50/C50*100-100</f>
        <v>13.647755440647757</v>
      </c>
      <c r="F50" s="52"/>
      <c r="G50" s="52"/>
      <c r="H50" s="53"/>
    </row>
    <row r="51" spans="1:8" ht="56.25" x14ac:dyDescent="0.25">
      <c r="A51" s="64"/>
      <c r="B51" s="9" t="s">
        <v>47</v>
      </c>
      <c r="C51" s="47">
        <v>66094.65919117647</v>
      </c>
      <c r="D51" s="49">
        <v>75115.096640316202</v>
      </c>
      <c r="E51" s="57">
        <f t="shared" si="11"/>
        <v>13.6477554457894</v>
      </c>
      <c r="F51" s="52"/>
      <c r="G51" s="52"/>
      <c r="H51" s="53"/>
    </row>
    <row r="52" spans="1:8" ht="37.5" x14ac:dyDescent="0.25">
      <c r="A52" s="64"/>
      <c r="B52" s="17" t="s">
        <v>48</v>
      </c>
      <c r="C52" s="47">
        <v>87196.04108333333</v>
      </c>
      <c r="D52" s="49">
        <v>99096.343628162984</v>
      </c>
      <c r="E52" s="57">
        <f t="shared" si="11"/>
        <v>13.647755559746713</v>
      </c>
      <c r="F52" s="52"/>
      <c r="G52" s="52"/>
      <c r="H52" s="53"/>
    </row>
    <row r="53" spans="1:8" ht="37.5" x14ac:dyDescent="0.25">
      <c r="A53" s="64"/>
      <c r="B53" s="9" t="s">
        <v>120</v>
      </c>
      <c r="C53" s="47">
        <v>192650.44114285716</v>
      </c>
      <c r="D53" s="48">
        <v>218942.90222222224</v>
      </c>
      <c r="E53" s="57">
        <f t="shared" si="11"/>
        <v>13.647755449398772</v>
      </c>
      <c r="F53" s="52"/>
      <c r="G53" s="52"/>
      <c r="H53" s="53"/>
    </row>
    <row r="54" spans="1:8" x14ac:dyDescent="0.25">
      <c r="A54" s="64">
        <v>13</v>
      </c>
      <c r="B54" s="66" t="s">
        <v>60</v>
      </c>
      <c r="C54" s="66"/>
      <c r="D54" s="66"/>
      <c r="E54" s="66"/>
      <c r="F54" s="52"/>
      <c r="G54" s="52"/>
      <c r="H54" s="53"/>
    </row>
    <row r="55" spans="1:8" ht="37.5" x14ac:dyDescent="0.25">
      <c r="A55" s="64"/>
      <c r="B55" s="9" t="s">
        <v>46</v>
      </c>
      <c r="C55" s="47">
        <v>55063.283109243705</v>
      </c>
      <c r="D55" s="49">
        <v>64231.813104838708</v>
      </c>
      <c r="E55" s="57">
        <f t="shared" ref="E55:E58" si="12">D55/C55*100-100</f>
        <v>16.650895983454063</v>
      </c>
      <c r="F55" s="52"/>
      <c r="G55" s="52"/>
      <c r="H55" s="53"/>
    </row>
    <row r="56" spans="1:8" ht="56.25" x14ac:dyDescent="0.25">
      <c r="A56" s="64"/>
      <c r="B56" s="9" t="s">
        <v>47</v>
      </c>
      <c r="C56" s="47">
        <v>58376.077808219175</v>
      </c>
      <c r="D56" s="49">
        <v>68096.217807881767</v>
      </c>
      <c r="E56" s="57">
        <f t="shared" si="12"/>
        <v>16.650895991326806</v>
      </c>
      <c r="F56" s="52"/>
      <c r="G56" s="52"/>
      <c r="H56" s="53"/>
    </row>
    <row r="57" spans="1:8" ht="37.5" x14ac:dyDescent="0.25">
      <c r="A57" s="64"/>
      <c r="B57" s="17" t="s">
        <v>48</v>
      </c>
      <c r="C57" s="47">
        <v>79234.414768185452</v>
      </c>
      <c r="D57" s="48">
        <v>92427.654776179057</v>
      </c>
      <c r="E57" s="57">
        <f t="shared" si="12"/>
        <v>16.650896011023491</v>
      </c>
      <c r="F57" s="52"/>
      <c r="G57" s="52"/>
      <c r="H57" s="53"/>
    </row>
    <row r="58" spans="1:8" ht="37.5" x14ac:dyDescent="0.25">
      <c r="A58" s="64"/>
      <c r="B58" s="9" t="s">
        <v>120</v>
      </c>
      <c r="C58" s="47">
        <v>175060.06893617022</v>
      </c>
      <c r="D58" s="48">
        <v>204209.1389361702</v>
      </c>
      <c r="E58" s="57">
        <f t="shared" si="12"/>
        <v>16.650895990808849</v>
      </c>
      <c r="F58" s="52"/>
      <c r="G58" s="52"/>
      <c r="H58" s="53"/>
    </row>
    <row r="59" spans="1:8" x14ac:dyDescent="0.25">
      <c r="A59" s="64">
        <v>14</v>
      </c>
      <c r="B59" s="66" t="s">
        <v>61</v>
      </c>
      <c r="C59" s="66"/>
      <c r="D59" s="66"/>
      <c r="E59" s="66"/>
      <c r="F59" s="52"/>
      <c r="G59" s="52"/>
      <c r="H59" s="53"/>
    </row>
    <row r="60" spans="1:8" ht="37.5" x14ac:dyDescent="0.25">
      <c r="A60" s="64"/>
      <c r="B60" s="9" t="s">
        <v>46</v>
      </c>
      <c r="C60" s="47">
        <v>66689.3022493225</v>
      </c>
      <c r="D60" s="49">
        <v>71421.717790368275</v>
      </c>
      <c r="E60" s="57">
        <f t="shared" ref="E60:E62" si="13">D60/C60*100-100</f>
        <v>7.0962139075219568</v>
      </c>
      <c r="F60" s="52"/>
      <c r="G60" s="52"/>
      <c r="H60" s="53"/>
    </row>
    <row r="61" spans="1:8" ht="56.25" x14ac:dyDescent="0.25">
      <c r="A61" s="64"/>
      <c r="B61" s="9" t="s">
        <v>47</v>
      </c>
      <c r="C61" s="47">
        <v>70701.558181818182</v>
      </c>
      <c r="D61" s="49">
        <v>75718.691818181818</v>
      </c>
      <c r="E61" s="57">
        <f t="shared" si="13"/>
        <v>7.0962136696640243</v>
      </c>
      <c r="F61" s="52"/>
      <c r="G61" s="52"/>
      <c r="H61" s="53"/>
    </row>
    <row r="62" spans="1:8" ht="37.5" x14ac:dyDescent="0.25">
      <c r="A62" s="64"/>
      <c r="B62" s="9" t="s">
        <v>120</v>
      </c>
      <c r="C62" s="47">
        <v>212022.117</v>
      </c>
      <c r="D62" s="48">
        <v>227067.66</v>
      </c>
      <c r="E62" s="57">
        <f t="shared" si="13"/>
        <v>7.0962139294175728</v>
      </c>
      <c r="F62" s="52"/>
      <c r="G62" s="52"/>
      <c r="H62" s="53"/>
    </row>
    <row r="63" spans="1:8" x14ac:dyDescent="0.25">
      <c r="A63" s="64">
        <v>15</v>
      </c>
      <c r="B63" s="66" t="s">
        <v>105</v>
      </c>
      <c r="C63" s="66"/>
      <c r="D63" s="66"/>
      <c r="E63" s="66"/>
      <c r="F63" s="52"/>
      <c r="G63" s="52"/>
      <c r="H63" s="53"/>
    </row>
    <row r="64" spans="1:8" ht="37.5" x14ac:dyDescent="0.25">
      <c r="A64" s="64"/>
      <c r="B64" s="9" t="s">
        <v>46</v>
      </c>
      <c r="C64" s="47">
        <v>85535.437804878049</v>
      </c>
      <c r="D64" s="49">
        <v>95008.508380952393</v>
      </c>
      <c r="E64" s="57">
        <f t="shared" ref="E64:E66" si="14">D64/C64*100-100</f>
        <v>11.075024363216741</v>
      </c>
      <c r="F64" s="52"/>
      <c r="G64" s="52"/>
      <c r="H64" s="53"/>
    </row>
    <row r="65" spans="1:8" ht="56.25" x14ac:dyDescent="0.25">
      <c r="A65" s="64"/>
      <c r="B65" s="9" t="s">
        <v>47</v>
      </c>
      <c r="C65" s="47">
        <v>90681.541206896552</v>
      </c>
      <c r="D65" s="49">
        <v>100724.54392156863</v>
      </c>
      <c r="E65" s="57">
        <f t="shared" si="14"/>
        <v>11.075024289406628</v>
      </c>
      <c r="F65" s="52"/>
      <c r="G65" s="52"/>
      <c r="H65" s="53"/>
    </row>
    <row r="66" spans="1:8" ht="37.5" x14ac:dyDescent="0.25">
      <c r="A66" s="64"/>
      <c r="B66" s="9" t="s">
        <v>120</v>
      </c>
      <c r="C66" s="47">
        <v>271938.73666666663</v>
      </c>
      <c r="D66" s="48">
        <v>302056.01799999998</v>
      </c>
      <c r="E66" s="57">
        <f t="shared" si="14"/>
        <v>11.075024361185484</v>
      </c>
      <c r="F66" s="52"/>
      <c r="G66" s="52"/>
      <c r="H66" s="53"/>
    </row>
    <row r="67" spans="1:8" x14ac:dyDescent="0.25">
      <c r="A67" s="64">
        <v>16</v>
      </c>
      <c r="B67" s="66" t="s">
        <v>62</v>
      </c>
      <c r="C67" s="66"/>
      <c r="D67" s="66"/>
      <c r="E67" s="66"/>
      <c r="F67" s="52"/>
      <c r="G67" s="52"/>
      <c r="H67" s="53"/>
    </row>
    <row r="68" spans="1:8" ht="37.5" x14ac:dyDescent="0.25">
      <c r="A68" s="64"/>
      <c r="B68" s="9" t="s">
        <v>46</v>
      </c>
      <c r="C68" s="47">
        <v>78818.661538461543</v>
      </c>
      <c r="D68" s="49">
        <v>90614.238181818175</v>
      </c>
      <c r="E68" s="57">
        <f t="shared" ref="E68:E71" si="15">D68/C68*100-100</f>
        <v>14.965461748675708</v>
      </c>
      <c r="F68" s="52"/>
      <c r="G68" s="52"/>
      <c r="H68" s="53"/>
    </row>
    <row r="69" spans="1:8" ht="56.25" x14ac:dyDescent="0.25">
      <c r="A69" s="64"/>
      <c r="B69" s="9" t="s">
        <v>47</v>
      </c>
      <c r="C69" s="47">
        <v>83560.660588235289</v>
      </c>
      <c r="D69" s="49">
        <v>96065.89944444444</v>
      </c>
      <c r="E69" s="57">
        <f t="shared" si="15"/>
        <v>14.965461938880111</v>
      </c>
      <c r="F69" s="52"/>
      <c r="G69" s="52"/>
      <c r="H69" s="53"/>
    </row>
    <row r="70" spans="1:8" ht="37.5" x14ac:dyDescent="0.25">
      <c r="A70" s="64"/>
      <c r="B70" s="17" t="s">
        <v>48</v>
      </c>
      <c r="C70" s="47">
        <v>113417.6927146927</v>
      </c>
      <c r="D70" s="49">
        <v>130391.17377049181</v>
      </c>
      <c r="E70" s="57">
        <f t="shared" si="15"/>
        <v>14.965461428047774</v>
      </c>
      <c r="F70" s="52"/>
      <c r="G70" s="52"/>
      <c r="H70" s="53"/>
    </row>
    <row r="71" spans="1:8" ht="37.5" x14ac:dyDescent="0.25">
      <c r="A71" s="64"/>
      <c r="B71" s="9" t="s">
        <v>120</v>
      </c>
      <c r="C71" s="47">
        <v>250584.41028571426</v>
      </c>
      <c r="D71" s="48">
        <v>288085.5236666667</v>
      </c>
      <c r="E71" s="57">
        <f t="shared" si="15"/>
        <v>14.965461473917713</v>
      </c>
      <c r="F71" s="52"/>
      <c r="G71" s="52"/>
      <c r="H71" s="53"/>
    </row>
    <row r="72" spans="1:8" x14ac:dyDescent="0.25">
      <c r="A72" s="64">
        <v>17</v>
      </c>
      <c r="B72" s="66" t="s">
        <v>149</v>
      </c>
      <c r="C72" s="66"/>
      <c r="D72" s="66"/>
      <c r="E72" s="66"/>
      <c r="F72" s="52"/>
      <c r="G72" s="52"/>
      <c r="H72" s="53"/>
    </row>
    <row r="73" spans="1:8" ht="37.5" x14ac:dyDescent="0.25">
      <c r="A73" s="64"/>
      <c r="B73" s="9" t="s">
        <v>46</v>
      </c>
      <c r="C73" s="47">
        <v>67870.305841121488</v>
      </c>
      <c r="D73" s="49">
        <v>80125.197303921566</v>
      </c>
      <c r="E73" s="57">
        <f t="shared" ref="E73:E75" si="16">D73/C73*100-100</f>
        <v>18.056337467356826</v>
      </c>
      <c r="F73" s="52"/>
      <c r="G73" s="52"/>
      <c r="H73" s="53"/>
    </row>
    <row r="74" spans="1:8" ht="56.25" x14ac:dyDescent="0.25">
      <c r="A74" s="64"/>
      <c r="B74" s="9" t="s">
        <v>47</v>
      </c>
      <c r="C74" s="47">
        <v>74028.876558441567</v>
      </c>
      <c r="D74" s="49">
        <v>87395.780314960633</v>
      </c>
      <c r="E74" s="57">
        <f t="shared" si="16"/>
        <v>18.056337442817536</v>
      </c>
      <c r="F74" s="52"/>
      <c r="G74" s="52"/>
      <c r="H74" s="53"/>
    </row>
    <row r="75" spans="1:8" ht="37.5" x14ac:dyDescent="0.25">
      <c r="A75" s="64"/>
      <c r="B75" s="9" t="s">
        <v>120</v>
      </c>
      <c r="C75" s="47">
        <v>215776.82526315787</v>
      </c>
      <c r="D75" s="48">
        <v>254738.21714285712</v>
      </c>
      <c r="E75" s="57">
        <f t="shared" si="16"/>
        <v>18.056337529381381</v>
      </c>
      <c r="F75" s="52"/>
      <c r="G75" s="52"/>
      <c r="H75" s="53"/>
    </row>
    <row r="76" spans="1:8" x14ac:dyDescent="0.25">
      <c r="A76" s="64">
        <v>18</v>
      </c>
      <c r="B76" s="66" t="s">
        <v>50</v>
      </c>
      <c r="C76" s="66"/>
      <c r="D76" s="66"/>
      <c r="E76" s="66"/>
      <c r="F76" s="52"/>
      <c r="G76" s="52"/>
      <c r="H76" s="53"/>
    </row>
    <row r="77" spans="1:8" ht="37.5" x14ac:dyDescent="0.25">
      <c r="A77" s="64"/>
      <c r="B77" s="9" t="s">
        <v>46</v>
      </c>
      <c r="C77" s="47">
        <v>83582.985151515139</v>
      </c>
      <c r="D77" s="49">
        <v>90461.482903225813</v>
      </c>
      <c r="E77" s="57">
        <f t="shared" ref="E77:E78" si="17">D77/C77*100-100</f>
        <v>8.2295430574077528</v>
      </c>
      <c r="F77" s="52"/>
      <c r="G77" s="52"/>
      <c r="H77" s="53"/>
    </row>
    <row r="78" spans="1:8" ht="37.5" x14ac:dyDescent="0.25">
      <c r="A78" s="64"/>
      <c r="B78" s="9" t="s">
        <v>120</v>
      </c>
      <c r="C78" s="47">
        <v>265731.39705882355</v>
      </c>
      <c r="D78" s="48">
        <v>287599.87705882353</v>
      </c>
      <c r="E78" s="57">
        <f t="shared" si="17"/>
        <v>8.2295431560009007</v>
      </c>
      <c r="F78" s="52"/>
      <c r="G78" s="52"/>
      <c r="H78" s="53"/>
    </row>
    <row r="79" spans="1:8" x14ac:dyDescent="0.25">
      <c r="A79" s="64">
        <v>19</v>
      </c>
      <c r="B79" s="66" t="s">
        <v>119</v>
      </c>
      <c r="C79" s="66"/>
      <c r="D79" s="66"/>
      <c r="E79" s="66"/>
      <c r="F79" s="52"/>
      <c r="G79" s="52"/>
      <c r="H79" s="53"/>
    </row>
    <row r="80" spans="1:8" ht="37.5" x14ac:dyDescent="0.25">
      <c r="A80" s="64"/>
      <c r="B80" s="9" t="s">
        <v>46</v>
      </c>
      <c r="C80" s="47">
        <v>86067.454814814802</v>
      </c>
      <c r="D80" s="49">
        <v>103908.76789473684</v>
      </c>
      <c r="E80" s="57">
        <f t="shared" ref="E80:E82" si="18">D80/C80*100-100</f>
        <v>20.729453564427942</v>
      </c>
      <c r="F80" s="52"/>
      <c r="G80" s="52"/>
      <c r="H80" s="53"/>
    </row>
    <row r="81" spans="1:8" ht="37.5" x14ac:dyDescent="0.25">
      <c r="A81" s="64"/>
      <c r="B81" s="17" t="s">
        <v>48</v>
      </c>
      <c r="C81" s="47">
        <v>123848.48906789413</v>
      </c>
      <c r="D81" s="49">
        <v>149521.60500000001</v>
      </c>
      <c r="E81" s="57">
        <f t="shared" si="18"/>
        <v>20.729454291551178</v>
      </c>
      <c r="F81" s="52"/>
      <c r="G81" s="52"/>
      <c r="H81" s="53"/>
    </row>
    <row r="82" spans="1:8" ht="37.5" x14ac:dyDescent="0.25">
      <c r="A82" s="64"/>
      <c r="B82" s="9" t="s">
        <v>120</v>
      </c>
      <c r="C82" s="47">
        <v>273630.15272727277</v>
      </c>
      <c r="D82" s="48">
        <v>330352.18874999997</v>
      </c>
      <c r="E82" s="57">
        <f t="shared" si="18"/>
        <v>20.729453774512223</v>
      </c>
      <c r="F82" s="52"/>
      <c r="G82" s="52"/>
      <c r="H82" s="53"/>
    </row>
    <row r="83" spans="1:8" x14ac:dyDescent="0.25">
      <c r="A83" s="64">
        <v>20</v>
      </c>
      <c r="B83" s="66" t="s">
        <v>65</v>
      </c>
      <c r="C83" s="66"/>
      <c r="D83" s="66"/>
      <c r="E83" s="66"/>
      <c r="F83" s="52"/>
      <c r="G83" s="52"/>
      <c r="H83" s="53"/>
    </row>
    <row r="84" spans="1:8" ht="37.5" x14ac:dyDescent="0.25">
      <c r="A84" s="64"/>
      <c r="B84" s="9" t="s">
        <v>46</v>
      </c>
      <c r="C84" s="47">
        <v>92999.186714285723</v>
      </c>
      <c r="D84" s="49">
        <v>102238.64155555556</v>
      </c>
      <c r="E84" s="57">
        <f t="shared" ref="E84:E86" si="19">D84/C84*100-100</f>
        <v>9.9349845603010607</v>
      </c>
      <c r="F84" s="52"/>
      <c r="G84" s="52"/>
      <c r="H84" s="53"/>
    </row>
    <row r="85" spans="1:8" ht="37.5" x14ac:dyDescent="0.25">
      <c r="A85" s="64"/>
      <c r="B85" s="17" t="s">
        <v>48</v>
      </c>
      <c r="C85" s="47">
        <v>133823.04357864358</v>
      </c>
      <c r="D85" s="49">
        <v>147118.34227994227</v>
      </c>
      <c r="E85" s="57">
        <f t="shared" si="19"/>
        <v>9.9349845480725776</v>
      </c>
      <c r="F85" s="52"/>
      <c r="G85" s="52"/>
      <c r="H85" s="53"/>
    </row>
    <row r="86" spans="1:8" ht="37.5" x14ac:dyDescent="0.25">
      <c r="A86" s="64"/>
      <c r="B86" s="9" t="s">
        <v>120</v>
      </c>
      <c r="C86" s="47">
        <v>295667.8771794872</v>
      </c>
      <c r="D86" s="48">
        <v>325042.43538461538</v>
      </c>
      <c r="E86" s="57">
        <f t="shared" si="19"/>
        <v>9.9349846474177923</v>
      </c>
      <c r="F86" s="52"/>
      <c r="G86" s="52"/>
      <c r="H86" s="53"/>
    </row>
    <row r="87" spans="1:8" x14ac:dyDescent="0.25">
      <c r="A87" s="64">
        <v>21</v>
      </c>
      <c r="B87" s="66" t="s">
        <v>51</v>
      </c>
      <c r="C87" s="66"/>
      <c r="D87" s="66"/>
      <c r="E87" s="66"/>
      <c r="F87" s="52"/>
      <c r="G87" s="52"/>
      <c r="H87" s="53"/>
    </row>
    <row r="88" spans="1:8" ht="37.5" x14ac:dyDescent="0.25">
      <c r="A88" s="64"/>
      <c r="B88" s="9" t="s">
        <v>46</v>
      </c>
      <c r="C88" s="47">
        <v>69883.42424242424</v>
      </c>
      <c r="D88" s="49">
        <v>83254.856750000006</v>
      </c>
      <c r="E88" s="57">
        <f t="shared" ref="E88:E90" si="20">D88/C88*100-100</f>
        <v>19.133911442562578</v>
      </c>
      <c r="F88" s="52"/>
      <c r="G88" s="52"/>
      <c r="H88" s="53"/>
    </row>
    <row r="89" spans="1:8" ht="56.25" x14ac:dyDescent="0.25">
      <c r="A89" s="64"/>
      <c r="B89" s="9" t="s">
        <v>47</v>
      </c>
      <c r="C89" s="47">
        <v>74087.849090909091</v>
      </c>
      <c r="D89" s="49">
        <v>88263.752812499995</v>
      </c>
      <c r="E89" s="57">
        <f t="shared" si="20"/>
        <v>19.133911829720461</v>
      </c>
      <c r="F89" s="52"/>
      <c r="G89" s="52"/>
      <c r="H89" s="53"/>
    </row>
    <row r="90" spans="1:8" ht="37.5" x14ac:dyDescent="0.25">
      <c r="A90" s="64"/>
      <c r="B90" s="9" t="s">
        <v>120</v>
      </c>
      <c r="C90" s="47">
        <v>222177.03657142859</v>
      </c>
      <c r="D90" s="48">
        <v>264688.19423076924</v>
      </c>
      <c r="E90" s="57">
        <f t="shared" si="20"/>
        <v>19.133911548808328</v>
      </c>
      <c r="F90" s="52"/>
      <c r="G90" s="52"/>
      <c r="H90" s="53"/>
    </row>
    <row r="91" spans="1:8" x14ac:dyDescent="0.25">
      <c r="A91" s="64">
        <v>22</v>
      </c>
      <c r="B91" s="66" t="s">
        <v>52</v>
      </c>
      <c r="C91" s="66"/>
      <c r="D91" s="66"/>
      <c r="E91" s="66"/>
      <c r="F91" s="52"/>
      <c r="G91" s="52"/>
      <c r="H91" s="53"/>
    </row>
    <row r="92" spans="1:8" ht="37.5" x14ac:dyDescent="0.25">
      <c r="A92" s="64"/>
      <c r="B92" s="9" t="s">
        <v>46</v>
      </c>
      <c r="C92" s="47">
        <v>75698.695757575755</v>
      </c>
      <c r="D92" s="49">
        <v>80210.09696969697</v>
      </c>
      <c r="E92" s="57">
        <f t="shared" ref="E92:E93" si="21">D92/C92*100-100</f>
        <v>5.9596815598632418</v>
      </c>
      <c r="F92" s="52"/>
      <c r="G92" s="52"/>
      <c r="H92" s="53"/>
    </row>
    <row r="93" spans="1:8" ht="37.5" x14ac:dyDescent="0.25">
      <c r="A93" s="64"/>
      <c r="B93" s="9" t="s">
        <v>120</v>
      </c>
      <c r="C93" s="47">
        <v>240665.25148936172</v>
      </c>
      <c r="D93" s="48">
        <v>255008.13489361701</v>
      </c>
      <c r="E93" s="57">
        <f t="shared" si="21"/>
        <v>5.9596818882219509</v>
      </c>
      <c r="F93" s="52"/>
      <c r="G93" s="52"/>
      <c r="H93" s="53"/>
    </row>
    <row r="94" spans="1:8" x14ac:dyDescent="0.25">
      <c r="A94" s="64">
        <v>23</v>
      </c>
      <c r="B94" s="66" t="s">
        <v>108</v>
      </c>
      <c r="C94" s="66"/>
      <c r="D94" s="66"/>
      <c r="E94" s="66"/>
      <c r="F94" s="52"/>
      <c r="G94" s="52"/>
      <c r="H94" s="53"/>
    </row>
    <row r="95" spans="1:8" ht="37.5" x14ac:dyDescent="0.25">
      <c r="A95" s="64"/>
      <c r="B95" s="9" t="s">
        <v>46</v>
      </c>
      <c r="C95" s="47">
        <v>88689.008285714284</v>
      </c>
      <c r="D95" s="49">
        <v>93950.532857142854</v>
      </c>
      <c r="E95" s="57">
        <f t="shared" ref="E95:E98" si="22">D95/C95*100-100</f>
        <v>5.9325554238676546</v>
      </c>
      <c r="F95" s="52"/>
      <c r="G95" s="52"/>
      <c r="H95" s="53"/>
    </row>
    <row r="96" spans="1:8" ht="56.25" x14ac:dyDescent="0.25">
      <c r="A96" s="64"/>
      <c r="B96" s="9" t="s">
        <v>47</v>
      </c>
      <c r="C96" s="47">
        <v>96736.673866666664</v>
      </c>
      <c r="D96" s="49">
        <v>102475.63057142857</v>
      </c>
      <c r="E96" s="57">
        <f t="shared" si="22"/>
        <v>5.9325553333288781</v>
      </c>
      <c r="F96" s="52"/>
      <c r="G96" s="52"/>
      <c r="H96" s="53"/>
    </row>
    <row r="97" spans="1:8" ht="37.5" x14ac:dyDescent="0.25">
      <c r="A97" s="64"/>
      <c r="B97" s="17" t="s">
        <v>48</v>
      </c>
      <c r="C97" s="49">
        <v>135192.00252525252</v>
      </c>
      <c r="D97" s="49">
        <v>135192.00252525252</v>
      </c>
      <c r="E97" s="57">
        <f t="shared" si="22"/>
        <v>0</v>
      </c>
      <c r="F97" s="52"/>
      <c r="G97" s="52"/>
      <c r="H97" s="53"/>
    </row>
    <row r="98" spans="1:8" ht="37.5" x14ac:dyDescent="0.25">
      <c r="A98" s="64"/>
      <c r="B98" s="9" t="s">
        <v>120</v>
      </c>
      <c r="C98" s="47">
        <v>281964.73266666668</v>
      </c>
      <c r="D98" s="48">
        <v>298692.44666666666</v>
      </c>
      <c r="E98" s="57">
        <f t="shared" si="22"/>
        <v>5.9325554092522594</v>
      </c>
      <c r="F98" s="52"/>
      <c r="G98" s="52"/>
      <c r="H98" s="53"/>
    </row>
    <row r="99" spans="1:8" x14ac:dyDescent="0.25">
      <c r="A99" s="64">
        <v>24</v>
      </c>
      <c r="B99" s="66" t="s">
        <v>81</v>
      </c>
      <c r="C99" s="66"/>
      <c r="D99" s="66"/>
      <c r="E99" s="66"/>
      <c r="F99" s="52"/>
      <c r="G99" s="52"/>
      <c r="H99" s="53"/>
    </row>
    <row r="100" spans="1:8" ht="37.5" x14ac:dyDescent="0.25">
      <c r="A100" s="64"/>
      <c r="B100" s="9" t="s">
        <v>71</v>
      </c>
      <c r="C100" s="47">
        <v>405794.18</v>
      </c>
      <c r="D100" s="48">
        <v>443873.63</v>
      </c>
      <c r="E100" s="56">
        <f t="shared" ref="E100:E103" si="23">D100/C100*100-100</f>
        <v>9.3839320218934716</v>
      </c>
      <c r="F100" s="52"/>
      <c r="G100" s="52"/>
      <c r="H100" s="53"/>
    </row>
    <row r="101" spans="1:8" x14ac:dyDescent="0.25">
      <c r="A101" s="64"/>
      <c r="B101" s="9" t="s">
        <v>77</v>
      </c>
      <c r="C101" s="47">
        <v>168051.96</v>
      </c>
      <c r="D101" s="48">
        <v>183821.84</v>
      </c>
      <c r="E101" s="56">
        <f t="shared" si="23"/>
        <v>9.383931017525768</v>
      </c>
      <c r="F101" s="52"/>
      <c r="G101" s="52"/>
      <c r="H101" s="53"/>
    </row>
    <row r="102" spans="1:8" x14ac:dyDescent="0.25">
      <c r="A102" s="64"/>
      <c r="B102" s="9" t="s">
        <v>168</v>
      </c>
      <c r="C102" s="47">
        <v>21897.75</v>
      </c>
      <c r="D102" s="48">
        <v>21897.75</v>
      </c>
      <c r="E102" s="56">
        <f t="shared" si="23"/>
        <v>0</v>
      </c>
      <c r="F102" s="52"/>
      <c r="G102" s="52"/>
      <c r="H102" s="53"/>
    </row>
    <row r="103" spans="1:8" ht="37.5" x14ac:dyDescent="0.25">
      <c r="A103" s="64"/>
      <c r="B103" s="9" t="s">
        <v>140</v>
      </c>
      <c r="C103" s="47">
        <v>79.86</v>
      </c>
      <c r="D103" s="48">
        <v>87.36</v>
      </c>
      <c r="E103" s="56">
        <f t="shared" si="23"/>
        <v>9.3914350112697349</v>
      </c>
      <c r="F103" s="52"/>
      <c r="G103" s="52"/>
      <c r="H103" s="53"/>
    </row>
    <row r="104" spans="1:8" x14ac:dyDescent="0.25">
      <c r="A104" s="64">
        <v>25</v>
      </c>
      <c r="B104" s="66" t="s">
        <v>82</v>
      </c>
      <c r="C104" s="66"/>
      <c r="D104" s="66"/>
      <c r="E104" s="66"/>
      <c r="F104" s="52"/>
      <c r="G104" s="52"/>
      <c r="H104" s="53"/>
    </row>
    <row r="105" spans="1:8" ht="37.5" x14ac:dyDescent="0.3">
      <c r="A105" s="64"/>
      <c r="B105" s="9" t="s">
        <v>71</v>
      </c>
      <c r="C105" s="47">
        <v>348420.06</v>
      </c>
      <c r="D105" s="50">
        <v>385123.03</v>
      </c>
      <c r="E105" s="56">
        <f t="shared" ref="E105:E108" si="24">D105/C105*100-100</f>
        <v>10.534115056406364</v>
      </c>
      <c r="F105" s="52"/>
      <c r="G105" s="52"/>
      <c r="H105" s="53"/>
    </row>
    <row r="106" spans="1:8" s="12" customFormat="1" x14ac:dyDescent="0.3">
      <c r="A106" s="64"/>
      <c r="B106" s="9" t="s">
        <v>77</v>
      </c>
      <c r="C106" s="47">
        <v>144291.56</v>
      </c>
      <c r="D106" s="50">
        <v>159491.4</v>
      </c>
      <c r="E106" s="56">
        <f t="shared" si="24"/>
        <v>10.534115786120822</v>
      </c>
      <c r="F106" s="52"/>
      <c r="G106" s="52"/>
      <c r="H106" s="53"/>
    </row>
    <row r="107" spans="1:8" s="12" customFormat="1" x14ac:dyDescent="0.3">
      <c r="A107" s="64"/>
      <c r="B107" s="9" t="s">
        <v>168</v>
      </c>
      <c r="C107" s="47">
        <v>61313.7</v>
      </c>
      <c r="D107" s="50">
        <v>61313.7</v>
      </c>
      <c r="E107" s="56">
        <f t="shared" si="24"/>
        <v>0</v>
      </c>
      <c r="F107" s="52"/>
      <c r="G107" s="52"/>
      <c r="H107" s="53"/>
    </row>
    <row r="108" spans="1:8" s="12" customFormat="1" ht="37.5" x14ac:dyDescent="0.3">
      <c r="A108" s="64"/>
      <c r="B108" s="9" t="s">
        <v>140</v>
      </c>
      <c r="C108" s="47">
        <v>68.569999999999993</v>
      </c>
      <c r="D108" s="50">
        <v>75.8</v>
      </c>
      <c r="E108" s="56">
        <f t="shared" si="24"/>
        <v>10.543969666034727</v>
      </c>
      <c r="F108" s="52"/>
      <c r="G108" s="52"/>
      <c r="H108" s="53"/>
    </row>
    <row r="109" spans="1:8" s="12" customFormat="1" x14ac:dyDescent="0.3">
      <c r="A109" s="64">
        <v>26</v>
      </c>
      <c r="B109" s="66" t="s">
        <v>83</v>
      </c>
      <c r="C109" s="66"/>
      <c r="D109" s="66"/>
      <c r="E109" s="66"/>
      <c r="F109" s="52"/>
      <c r="G109" s="52"/>
      <c r="H109" s="53"/>
    </row>
    <row r="110" spans="1:8" ht="37.5" x14ac:dyDescent="0.3">
      <c r="A110" s="64"/>
      <c r="B110" s="9" t="s">
        <v>71</v>
      </c>
      <c r="C110" s="47">
        <v>218893.2</v>
      </c>
      <c r="D110" s="50">
        <v>228708.9</v>
      </c>
      <c r="E110" s="56">
        <f t="shared" ref="E110:E114" si="25">D110/C110*100-100</f>
        <v>4.4842416301648313</v>
      </c>
      <c r="F110" s="52"/>
      <c r="G110" s="52"/>
      <c r="H110" s="53"/>
    </row>
    <row r="111" spans="1:8" s="12" customFormat="1" ht="37.5" x14ac:dyDescent="0.3">
      <c r="A111" s="64"/>
      <c r="B111" s="9" t="s">
        <v>86</v>
      </c>
      <c r="C111" s="47">
        <v>186556.83</v>
      </c>
      <c r="D111" s="50">
        <v>194922.49</v>
      </c>
      <c r="E111" s="56">
        <f t="shared" si="25"/>
        <v>4.4842421475536582</v>
      </c>
      <c r="F111" s="52"/>
      <c r="G111" s="52"/>
      <c r="H111" s="53"/>
    </row>
    <row r="112" spans="1:8" s="12" customFormat="1" x14ac:dyDescent="0.3">
      <c r="A112" s="64"/>
      <c r="B112" s="9" t="s">
        <v>77</v>
      </c>
      <c r="C112" s="47">
        <v>90650.47</v>
      </c>
      <c r="D112" s="50">
        <v>94715.45</v>
      </c>
      <c r="E112" s="56">
        <f t="shared" si="25"/>
        <v>4.4842348859305332</v>
      </c>
      <c r="F112" s="52"/>
      <c r="G112" s="52"/>
      <c r="H112" s="53"/>
    </row>
    <row r="113" spans="1:8" s="12" customFormat="1" x14ac:dyDescent="0.3">
      <c r="A113" s="64"/>
      <c r="B113" s="9" t="s">
        <v>168</v>
      </c>
      <c r="C113" s="47">
        <v>21897.75</v>
      </c>
      <c r="D113" s="50">
        <v>21897.75</v>
      </c>
      <c r="E113" s="56">
        <f t="shared" si="25"/>
        <v>0</v>
      </c>
      <c r="F113" s="52"/>
      <c r="G113" s="52"/>
      <c r="H113" s="53"/>
    </row>
    <row r="114" spans="1:8" s="12" customFormat="1" ht="37.5" x14ac:dyDescent="0.3">
      <c r="A114" s="64"/>
      <c r="B114" s="59" t="s">
        <v>140</v>
      </c>
      <c r="C114" s="47">
        <v>43.08</v>
      </c>
      <c r="D114" s="49">
        <v>45.01</v>
      </c>
      <c r="E114" s="56">
        <f t="shared" si="25"/>
        <v>4.48003714020426</v>
      </c>
      <c r="F114" s="52"/>
      <c r="G114" s="52"/>
      <c r="H114" s="53"/>
    </row>
    <row r="115" spans="1:8" x14ac:dyDescent="0.25">
      <c r="A115" s="64">
        <v>27</v>
      </c>
      <c r="B115" s="66" t="s">
        <v>99</v>
      </c>
      <c r="C115" s="66"/>
      <c r="D115" s="66"/>
      <c r="E115" s="66"/>
      <c r="F115" s="52"/>
      <c r="G115" s="52"/>
      <c r="H115" s="53"/>
    </row>
    <row r="116" spans="1:8" s="12" customFormat="1" ht="37.5" x14ac:dyDescent="0.3">
      <c r="A116" s="64"/>
      <c r="B116" s="9" t="s">
        <v>71</v>
      </c>
      <c r="C116" s="47">
        <v>227196.77</v>
      </c>
      <c r="D116" s="49">
        <v>250920.12</v>
      </c>
      <c r="E116" s="57">
        <f t="shared" ref="E116:E119" si="26">D116/C116*100-100</f>
        <v>10.441763762750682</v>
      </c>
      <c r="F116" s="52"/>
      <c r="G116" s="52"/>
      <c r="H116" s="53"/>
    </row>
    <row r="117" spans="1:8" s="12" customFormat="1" x14ac:dyDescent="0.3">
      <c r="A117" s="64"/>
      <c r="B117" s="9" t="s">
        <v>77</v>
      </c>
      <c r="C117" s="47">
        <v>94089.23</v>
      </c>
      <c r="D117" s="49">
        <v>103913.81</v>
      </c>
      <c r="E117" s="57">
        <f t="shared" si="26"/>
        <v>10.44176894635018</v>
      </c>
      <c r="F117" s="52"/>
      <c r="G117" s="52"/>
      <c r="H117" s="53"/>
    </row>
    <row r="118" spans="1:8" s="12" customFormat="1" x14ac:dyDescent="0.3">
      <c r="A118" s="64"/>
      <c r="B118" s="9" t="s">
        <v>168</v>
      </c>
      <c r="C118" s="47">
        <v>21897.75</v>
      </c>
      <c r="D118" s="49">
        <v>21897.75</v>
      </c>
      <c r="E118" s="57">
        <f t="shared" si="26"/>
        <v>0</v>
      </c>
      <c r="F118" s="52"/>
      <c r="G118" s="52"/>
      <c r="H118" s="53"/>
    </row>
    <row r="119" spans="1:8" s="12" customFormat="1" ht="37.5" x14ac:dyDescent="0.3">
      <c r="A119" s="64"/>
      <c r="B119" s="59" t="s">
        <v>140</v>
      </c>
      <c r="C119" s="47">
        <v>44.71</v>
      </c>
      <c r="D119" s="49">
        <v>49.38</v>
      </c>
      <c r="E119" s="57">
        <f t="shared" si="26"/>
        <v>10.445090583762024</v>
      </c>
      <c r="F119" s="52"/>
      <c r="G119" s="52"/>
      <c r="H119" s="53"/>
    </row>
    <row r="120" spans="1:8" x14ac:dyDescent="0.25">
      <c r="A120" s="64">
        <v>28</v>
      </c>
      <c r="B120" s="66" t="s">
        <v>84</v>
      </c>
      <c r="C120" s="66"/>
      <c r="D120" s="66"/>
      <c r="E120" s="66"/>
      <c r="F120" s="52"/>
      <c r="G120" s="52"/>
      <c r="H120" s="53"/>
    </row>
    <row r="121" spans="1:8" s="12" customFormat="1" ht="37.5" x14ac:dyDescent="0.3">
      <c r="A121" s="64"/>
      <c r="B121" s="9" t="s">
        <v>71</v>
      </c>
      <c r="C121" s="47">
        <v>309314.83</v>
      </c>
      <c r="D121" s="49">
        <v>347767.73</v>
      </c>
      <c r="E121" s="57">
        <f t="shared" ref="E121:E124" si="27">D121/C121*100-100</f>
        <v>12.431638017485284</v>
      </c>
      <c r="F121" s="52"/>
      <c r="G121" s="52"/>
      <c r="H121" s="53"/>
    </row>
    <row r="122" spans="1:8" s="12" customFormat="1" x14ac:dyDescent="0.3">
      <c r="A122" s="64"/>
      <c r="B122" s="9" t="s">
        <v>77</v>
      </c>
      <c r="C122" s="47">
        <v>128096.87</v>
      </c>
      <c r="D122" s="49">
        <v>144021.41</v>
      </c>
      <c r="E122" s="57">
        <f t="shared" si="27"/>
        <v>12.431638649718764</v>
      </c>
      <c r="F122" s="52"/>
      <c r="G122" s="52"/>
      <c r="H122" s="53"/>
    </row>
    <row r="123" spans="1:8" s="12" customFormat="1" x14ac:dyDescent="0.3">
      <c r="A123" s="64"/>
      <c r="B123" s="9" t="s">
        <v>168</v>
      </c>
      <c r="C123" s="47">
        <v>61313.7</v>
      </c>
      <c r="D123" s="49">
        <v>61313.7</v>
      </c>
      <c r="E123" s="57">
        <f t="shared" si="27"/>
        <v>0</v>
      </c>
      <c r="F123" s="52"/>
      <c r="G123" s="52"/>
      <c r="H123" s="53"/>
    </row>
    <row r="124" spans="1:8" s="12" customFormat="1" ht="37.5" x14ac:dyDescent="0.3">
      <c r="A124" s="64"/>
      <c r="B124" s="59" t="s">
        <v>140</v>
      </c>
      <c r="C124" s="47">
        <v>60.88</v>
      </c>
      <c r="D124" s="49">
        <v>68.44</v>
      </c>
      <c r="E124" s="57">
        <f t="shared" si="27"/>
        <v>12.417871222076201</v>
      </c>
      <c r="F124" s="52"/>
      <c r="G124" s="52"/>
      <c r="H124" s="53"/>
    </row>
    <row r="125" spans="1:8" x14ac:dyDescent="0.25">
      <c r="A125" s="64">
        <v>29</v>
      </c>
      <c r="B125" s="66" t="s">
        <v>85</v>
      </c>
      <c r="C125" s="66"/>
      <c r="D125" s="66"/>
      <c r="E125" s="66"/>
      <c r="F125" s="52"/>
      <c r="G125" s="52"/>
      <c r="H125" s="53"/>
    </row>
    <row r="126" spans="1:8" s="12" customFormat="1" ht="37.5" x14ac:dyDescent="0.3">
      <c r="A126" s="64"/>
      <c r="B126" s="9" t="s">
        <v>86</v>
      </c>
      <c r="C126" s="47">
        <v>318312.96000000002</v>
      </c>
      <c r="D126" s="48">
        <v>324455.84999999998</v>
      </c>
      <c r="E126" s="56">
        <f t="shared" ref="E126:E130" si="28">D126/C126*100-100</f>
        <v>1.9298271738605877</v>
      </c>
      <c r="F126" s="52"/>
      <c r="G126" s="52"/>
      <c r="H126" s="53"/>
    </row>
    <row r="127" spans="1:8" s="12" customFormat="1" ht="37.5" x14ac:dyDescent="0.3">
      <c r="A127" s="64"/>
      <c r="B127" s="9" t="s">
        <v>193</v>
      </c>
      <c r="C127" s="47">
        <v>434341.08</v>
      </c>
      <c r="D127" s="48">
        <v>442723.11</v>
      </c>
      <c r="E127" s="56">
        <f t="shared" si="28"/>
        <v>1.9298266698604607</v>
      </c>
      <c r="F127" s="52"/>
      <c r="G127" s="52"/>
      <c r="H127" s="53"/>
    </row>
    <row r="128" spans="1:8" s="12" customFormat="1" x14ac:dyDescent="0.3">
      <c r="A128" s="64"/>
      <c r="B128" s="9" t="s">
        <v>77</v>
      </c>
      <c r="C128" s="47">
        <v>150800.95999999999</v>
      </c>
      <c r="D128" s="48">
        <v>153711.16</v>
      </c>
      <c r="E128" s="56">
        <f t="shared" si="28"/>
        <v>1.9298285634256018</v>
      </c>
      <c r="F128" s="52"/>
      <c r="G128" s="52"/>
      <c r="H128" s="53"/>
    </row>
    <row r="129" spans="1:8" s="12" customFormat="1" x14ac:dyDescent="0.3">
      <c r="A129" s="64"/>
      <c r="B129" s="9" t="s">
        <v>168</v>
      </c>
      <c r="C129" s="47">
        <v>61313.7</v>
      </c>
      <c r="D129" s="48">
        <v>61313.7</v>
      </c>
      <c r="E129" s="56">
        <f t="shared" si="28"/>
        <v>0</v>
      </c>
      <c r="F129" s="52"/>
      <c r="G129" s="52"/>
      <c r="H129" s="53"/>
    </row>
    <row r="130" spans="1:8" s="12" customFormat="1" ht="37.5" x14ac:dyDescent="0.3">
      <c r="A130" s="64"/>
      <c r="B130" s="59" t="s">
        <v>140</v>
      </c>
      <c r="C130" s="47">
        <v>71.67</v>
      </c>
      <c r="D130" s="48">
        <v>73.05</v>
      </c>
      <c r="E130" s="56">
        <f t="shared" si="28"/>
        <v>1.9254918375889503</v>
      </c>
      <c r="F130" s="52"/>
      <c r="G130" s="52"/>
      <c r="H130" s="53"/>
    </row>
    <row r="131" spans="1:8" x14ac:dyDescent="0.25">
      <c r="A131" s="64">
        <v>30</v>
      </c>
      <c r="B131" s="66" t="s">
        <v>106</v>
      </c>
      <c r="C131" s="66"/>
      <c r="D131" s="66"/>
      <c r="E131" s="66"/>
      <c r="F131" s="52"/>
      <c r="G131" s="52"/>
      <c r="H131" s="53"/>
    </row>
    <row r="132" spans="1:8" s="2" customFormat="1" x14ac:dyDescent="0.3">
      <c r="A132" s="64"/>
      <c r="B132" s="9" t="s">
        <v>42</v>
      </c>
      <c r="C132" s="47">
        <v>123856.57</v>
      </c>
      <c r="D132" s="49">
        <v>118724.7</v>
      </c>
      <c r="E132" s="57">
        <f t="shared" ref="E132:E138" si="29">D132/C132*100-100</f>
        <v>-4.1433974798430313</v>
      </c>
      <c r="F132" s="52"/>
      <c r="G132" s="52"/>
      <c r="H132" s="53"/>
    </row>
    <row r="133" spans="1:8" s="12" customFormat="1" ht="37.5" x14ac:dyDescent="0.3">
      <c r="A133" s="64"/>
      <c r="B133" s="9" t="s">
        <v>101</v>
      </c>
      <c r="C133" s="47">
        <v>463872.1</v>
      </c>
      <c r="D133" s="48">
        <v>444652.04</v>
      </c>
      <c r="E133" s="57">
        <f t="shared" si="29"/>
        <v>-4.143396423281331</v>
      </c>
      <c r="F133" s="52"/>
      <c r="G133" s="52"/>
      <c r="H133" s="53"/>
    </row>
    <row r="134" spans="1:8" s="12" customFormat="1" ht="37.5" x14ac:dyDescent="0.3">
      <c r="A134" s="64"/>
      <c r="B134" s="9" t="s">
        <v>194</v>
      </c>
      <c r="C134" s="47">
        <v>670939.18000000005</v>
      </c>
      <c r="D134" s="48">
        <v>643139.5</v>
      </c>
      <c r="E134" s="57">
        <f t="shared" si="29"/>
        <v>-4.1433979157395555</v>
      </c>
      <c r="F134" s="52"/>
      <c r="G134" s="52"/>
      <c r="H134" s="53"/>
    </row>
    <row r="135" spans="1:8" s="12" customFormat="1" ht="56.25" x14ac:dyDescent="0.3">
      <c r="A135" s="64"/>
      <c r="B135" s="9" t="s">
        <v>73</v>
      </c>
      <c r="C135" s="47">
        <v>31809.97</v>
      </c>
      <c r="D135" s="48">
        <v>30491.95</v>
      </c>
      <c r="E135" s="57">
        <f t="shared" si="29"/>
        <v>-4.1434179284042187</v>
      </c>
      <c r="F135" s="52"/>
      <c r="G135" s="52"/>
      <c r="H135" s="53"/>
    </row>
    <row r="136" spans="1:8" s="12" customFormat="1" ht="37.5" x14ac:dyDescent="0.3">
      <c r="A136" s="64"/>
      <c r="B136" s="59" t="s">
        <v>74</v>
      </c>
      <c r="C136" s="47">
        <v>31809.97</v>
      </c>
      <c r="D136" s="48">
        <v>30491.95</v>
      </c>
      <c r="E136" s="57">
        <f t="shared" si="29"/>
        <v>-4.1434179284042187</v>
      </c>
      <c r="F136" s="52"/>
      <c r="G136" s="52"/>
      <c r="H136" s="53"/>
    </row>
    <row r="137" spans="1:8" s="12" customFormat="1" x14ac:dyDescent="0.3">
      <c r="A137" s="64"/>
      <c r="B137" s="9" t="s">
        <v>168</v>
      </c>
      <c r="C137" s="47">
        <v>91344.9</v>
      </c>
      <c r="D137" s="48">
        <v>91344.9</v>
      </c>
      <c r="E137" s="57">
        <f t="shared" si="29"/>
        <v>0</v>
      </c>
      <c r="F137" s="52"/>
      <c r="G137" s="52"/>
      <c r="H137" s="53"/>
    </row>
    <row r="138" spans="1:8" ht="37.5" x14ac:dyDescent="0.3">
      <c r="A138" s="64"/>
      <c r="B138" s="59" t="s">
        <v>140</v>
      </c>
      <c r="C138" s="47">
        <v>91.29</v>
      </c>
      <c r="D138" s="48">
        <v>87.51</v>
      </c>
      <c r="E138" s="57">
        <f t="shared" si="29"/>
        <v>-4.1406506736772997</v>
      </c>
      <c r="F138" s="52"/>
      <c r="G138" s="52"/>
      <c r="H138" s="53"/>
    </row>
    <row r="139" spans="1:8" s="12" customFormat="1" x14ac:dyDescent="0.3">
      <c r="A139" s="64">
        <v>31</v>
      </c>
      <c r="B139" s="66" t="s">
        <v>191</v>
      </c>
      <c r="C139" s="66"/>
      <c r="D139" s="66"/>
      <c r="E139" s="66"/>
      <c r="F139" s="52"/>
      <c r="G139" s="52"/>
      <c r="H139" s="53"/>
    </row>
    <row r="140" spans="1:8" s="12" customFormat="1" ht="37.5" x14ac:dyDescent="0.3">
      <c r="A140" s="64"/>
      <c r="B140" s="9" t="s">
        <v>71</v>
      </c>
      <c r="C140" s="47">
        <v>492430.69</v>
      </c>
      <c r="D140" s="48">
        <v>520857.62</v>
      </c>
      <c r="E140" s="56">
        <f t="shared" ref="E140:E144" si="30">D140/C140*100-100</f>
        <v>5.7727778908337228</v>
      </c>
      <c r="F140" s="52"/>
      <c r="G140" s="52"/>
      <c r="H140" s="53"/>
    </row>
    <row r="141" spans="1:8" s="12" customFormat="1" ht="37.5" x14ac:dyDescent="0.3">
      <c r="A141" s="64"/>
      <c r="B141" s="9" t="s">
        <v>194</v>
      </c>
      <c r="C141" s="47">
        <v>712245.99</v>
      </c>
      <c r="D141" s="48">
        <v>753362.36</v>
      </c>
      <c r="E141" s="56">
        <f t="shared" si="30"/>
        <v>5.7727766217399221</v>
      </c>
      <c r="F141" s="52"/>
      <c r="G141" s="52"/>
      <c r="H141" s="53"/>
    </row>
    <row r="142" spans="1:8" s="12" customFormat="1" ht="56.25" x14ac:dyDescent="0.3">
      <c r="A142" s="64"/>
      <c r="B142" s="9" t="s">
        <v>75</v>
      </c>
      <c r="C142" s="47">
        <v>33768.370000000003</v>
      </c>
      <c r="D142" s="48">
        <v>35717.74</v>
      </c>
      <c r="E142" s="56">
        <f t="shared" si="30"/>
        <v>5.7727690143172197</v>
      </c>
      <c r="F142" s="52"/>
      <c r="G142" s="52"/>
      <c r="H142" s="53"/>
    </row>
    <row r="143" spans="1:8" s="12" customFormat="1" x14ac:dyDescent="0.3">
      <c r="A143" s="64"/>
      <c r="B143" s="9" t="s">
        <v>168</v>
      </c>
      <c r="C143" s="47">
        <v>68821.5</v>
      </c>
      <c r="D143" s="48">
        <v>68821.5</v>
      </c>
      <c r="E143" s="56">
        <f t="shared" si="30"/>
        <v>0</v>
      </c>
      <c r="F143" s="52"/>
      <c r="G143" s="52"/>
      <c r="H143" s="53"/>
    </row>
    <row r="144" spans="1:8" ht="37.5" x14ac:dyDescent="0.25">
      <c r="A144" s="64"/>
      <c r="B144" s="9" t="s">
        <v>140</v>
      </c>
      <c r="C144" s="47">
        <v>96.91</v>
      </c>
      <c r="D144" s="48">
        <v>102.51</v>
      </c>
      <c r="E144" s="56">
        <f t="shared" si="30"/>
        <v>5.7785574244144158</v>
      </c>
      <c r="F144" s="52"/>
      <c r="G144" s="52"/>
      <c r="H144" s="53"/>
    </row>
    <row r="145" spans="1:8" s="12" customFormat="1" x14ac:dyDescent="0.3">
      <c r="A145" s="64">
        <v>32</v>
      </c>
      <c r="B145" s="66" t="s">
        <v>157</v>
      </c>
      <c r="C145" s="66"/>
      <c r="D145" s="66"/>
      <c r="E145" s="66"/>
      <c r="F145" s="52"/>
      <c r="G145" s="52"/>
      <c r="H145" s="53"/>
    </row>
    <row r="146" spans="1:8" s="12" customFormat="1" x14ac:dyDescent="0.3">
      <c r="A146" s="64"/>
      <c r="B146" s="9" t="s">
        <v>42</v>
      </c>
      <c r="C146" s="47">
        <v>108479.18</v>
      </c>
      <c r="D146" s="48">
        <v>119079.23</v>
      </c>
      <c r="E146" s="56">
        <f t="shared" ref="E146:E155" si="31">D146/C146*100-100</f>
        <v>9.7715063849118451</v>
      </c>
      <c r="F146" s="52"/>
      <c r="G146" s="52"/>
      <c r="H146" s="53"/>
    </row>
    <row r="147" spans="1:8" s="12" customFormat="1" ht="20.25" customHeight="1" x14ac:dyDescent="0.3">
      <c r="A147" s="64"/>
      <c r="B147" s="9" t="s">
        <v>45</v>
      </c>
      <c r="C147" s="47">
        <v>101850.07</v>
      </c>
      <c r="D147" s="48">
        <v>111802.36</v>
      </c>
      <c r="E147" s="56">
        <f t="shared" si="31"/>
        <v>9.7715102208569817</v>
      </c>
      <c r="F147" s="52"/>
      <c r="G147" s="52"/>
      <c r="H147" s="53"/>
    </row>
    <row r="148" spans="1:8" s="12" customFormat="1" x14ac:dyDescent="0.3">
      <c r="A148" s="64"/>
      <c r="B148" s="9" t="s">
        <v>43</v>
      </c>
      <c r="C148" s="47">
        <v>143274.39000000001</v>
      </c>
      <c r="D148" s="48">
        <v>157274.46</v>
      </c>
      <c r="E148" s="56">
        <f t="shared" si="31"/>
        <v>9.7715090603421686</v>
      </c>
      <c r="F148" s="52"/>
      <c r="G148" s="52"/>
      <c r="H148" s="53"/>
    </row>
    <row r="149" spans="1:8" s="12" customFormat="1" x14ac:dyDescent="0.3">
      <c r="A149" s="64"/>
      <c r="B149" s="9" t="s">
        <v>44</v>
      </c>
      <c r="C149" s="47">
        <v>147357.76000000001</v>
      </c>
      <c r="D149" s="48">
        <v>161756.84</v>
      </c>
      <c r="E149" s="56">
        <f t="shared" si="31"/>
        <v>9.7715111847519864</v>
      </c>
      <c r="F149" s="52"/>
      <c r="G149" s="52"/>
      <c r="H149" s="53"/>
    </row>
    <row r="150" spans="1:8" s="12" customFormat="1" ht="37.5" x14ac:dyDescent="0.3">
      <c r="A150" s="64"/>
      <c r="B150" s="9" t="s">
        <v>194</v>
      </c>
      <c r="C150" s="47">
        <v>587638.82999999996</v>
      </c>
      <c r="D150" s="48">
        <v>645060.02</v>
      </c>
      <c r="E150" s="56">
        <f t="shared" si="31"/>
        <v>9.771510504164624</v>
      </c>
      <c r="F150" s="52"/>
      <c r="G150" s="52"/>
      <c r="H150" s="53"/>
    </row>
    <row r="151" spans="1:8" s="12" customFormat="1" ht="56.25" x14ac:dyDescent="0.3">
      <c r="A151" s="64"/>
      <c r="B151" s="9" t="s">
        <v>75</v>
      </c>
      <c r="C151" s="47">
        <v>27860.61</v>
      </c>
      <c r="D151" s="48">
        <v>30583.01</v>
      </c>
      <c r="E151" s="56">
        <f t="shared" si="31"/>
        <v>9.7715017725742399</v>
      </c>
      <c r="F151" s="52"/>
      <c r="G151" s="52"/>
      <c r="H151" s="53"/>
    </row>
    <row r="152" spans="1:8" s="12" customFormat="1" ht="37.5" x14ac:dyDescent="0.3">
      <c r="A152" s="64"/>
      <c r="B152" s="9" t="s">
        <v>74</v>
      </c>
      <c r="C152" s="47">
        <v>27860.61</v>
      </c>
      <c r="D152" s="48">
        <v>30583.01</v>
      </c>
      <c r="E152" s="56">
        <f t="shared" si="31"/>
        <v>9.7715017725742399</v>
      </c>
      <c r="F152" s="52"/>
      <c r="G152" s="52"/>
      <c r="H152" s="53"/>
    </row>
    <row r="153" spans="1:8" s="12" customFormat="1" ht="56.25" x14ac:dyDescent="0.3">
      <c r="A153" s="64"/>
      <c r="B153" s="9" t="s">
        <v>76</v>
      </c>
      <c r="C153" s="47">
        <v>27860.61</v>
      </c>
      <c r="D153" s="48">
        <v>30583.01</v>
      </c>
      <c r="E153" s="56">
        <f t="shared" si="31"/>
        <v>9.7715017725742399</v>
      </c>
      <c r="F153" s="52"/>
      <c r="G153" s="52"/>
      <c r="H153" s="53"/>
    </row>
    <row r="154" spans="1:8" s="12" customFormat="1" x14ac:dyDescent="0.3">
      <c r="A154" s="64"/>
      <c r="B154" s="9" t="s">
        <v>168</v>
      </c>
      <c r="C154" s="47">
        <v>68821.5</v>
      </c>
      <c r="D154" s="48">
        <v>68821.5</v>
      </c>
      <c r="E154" s="56">
        <f t="shared" si="31"/>
        <v>0</v>
      </c>
      <c r="F154" s="52"/>
      <c r="G154" s="52"/>
      <c r="H154" s="53"/>
    </row>
    <row r="155" spans="1:8" ht="37.5" x14ac:dyDescent="0.25">
      <c r="A155" s="64"/>
      <c r="B155" s="9" t="s">
        <v>140</v>
      </c>
      <c r="C155" s="47">
        <v>79.959999999999994</v>
      </c>
      <c r="D155" s="48">
        <v>87.77</v>
      </c>
      <c r="E155" s="56">
        <f t="shared" si="31"/>
        <v>9.7673836918459358</v>
      </c>
      <c r="F155" s="52"/>
      <c r="G155" s="52"/>
      <c r="H155" s="53"/>
    </row>
    <row r="156" spans="1:8" s="12" customFormat="1" x14ac:dyDescent="0.3">
      <c r="A156" s="64">
        <v>33</v>
      </c>
      <c r="B156" s="67" t="s">
        <v>158</v>
      </c>
      <c r="C156" s="67"/>
      <c r="D156" s="67"/>
      <c r="E156" s="67"/>
      <c r="F156" s="52"/>
      <c r="G156" s="52"/>
      <c r="H156" s="53"/>
    </row>
    <row r="157" spans="1:8" s="12" customFormat="1" ht="21" customHeight="1" x14ac:dyDescent="0.3">
      <c r="A157" s="64"/>
      <c r="B157" s="9" t="s">
        <v>45</v>
      </c>
      <c r="C157" s="47">
        <v>100249.25</v>
      </c>
      <c r="D157" s="48">
        <v>105675.03</v>
      </c>
      <c r="E157" s="56">
        <f t="shared" ref="E157:E164" si="32">D157/C157*100-100</f>
        <v>5.4122898675052369</v>
      </c>
      <c r="F157" s="52"/>
      <c r="G157" s="52"/>
      <c r="H157" s="53"/>
    </row>
    <row r="158" spans="1:8" s="12" customFormat="1" x14ac:dyDescent="0.3">
      <c r="A158" s="64"/>
      <c r="B158" s="9" t="s">
        <v>43</v>
      </c>
      <c r="C158" s="47">
        <v>141022.48000000001</v>
      </c>
      <c r="D158" s="48">
        <v>148655.04000000001</v>
      </c>
      <c r="E158" s="56">
        <f t="shared" si="32"/>
        <v>5.4123002233402673</v>
      </c>
      <c r="F158" s="52"/>
      <c r="G158" s="52"/>
      <c r="H158" s="53"/>
    </row>
    <row r="159" spans="1:8" s="12" customFormat="1" ht="37.5" x14ac:dyDescent="0.3">
      <c r="A159" s="64"/>
      <c r="B159" s="9" t="s">
        <v>194</v>
      </c>
      <c r="C159" s="47">
        <v>578402.67000000004</v>
      </c>
      <c r="D159" s="48">
        <v>609707.53</v>
      </c>
      <c r="E159" s="56">
        <f t="shared" si="32"/>
        <v>5.4122952094948005</v>
      </c>
      <c r="F159" s="52"/>
      <c r="G159" s="52"/>
      <c r="H159" s="53"/>
    </row>
    <row r="160" spans="1:8" s="12" customFormat="1" ht="56.25" x14ac:dyDescent="0.3">
      <c r="A160" s="64"/>
      <c r="B160" s="9" t="s">
        <v>75</v>
      </c>
      <c r="C160" s="47">
        <v>27422.71</v>
      </c>
      <c r="D160" s="48">
        <v>28906.91</v>
      </c>
      <c r="E160" s="56">
        <f t="shared" si="32"/>
        <v>5.412302431087241</v>
      </c>
      <c r="F160" s="52"/>
      <c r="G160" s="52"/>
      <c r="H160" s="53"/>
    </row>
    <row r="161" spans="1:8" s="12" customFormat="1" ht="37.5" x14ac:dyDescent="0.3">
      <c r="A161" s="64"/>
      <c r="B161" s="9" t="s">
        <v>87</v>
      </c>
      <c r="C161" s="47">
        <v>27422.71</v>
      </c>
      <c r="D161" s="48">
        <v>28906.91</v>
      </c>
      <c r="E161" s="56">
        <f t="shared" si="32"/>
        <v>5.412302431087241</v>
      </c>
      <c r="F161" s="52"/>
      <c r="G161" s="52"/>
      <c r="H161" s="53"/>
    </row>
    <row r="162" spans="1:8" s="12" customFormat="1" ht="56.25" x14ac:dyDescent="0.3">
      <c r="A162" s="64"/>
      <c r="B162" s="9" t="s">
        <v>70</v>
      </c>
      <c r="C162" s="47">
        <v>27422.71</v>
      </c>
      <c r="D162" s="48">
        <v>28906.91</v>
      </c>
      <c r="E162" s="56">
        <f t="shared" si="32"/>
        <v>5.412302431087241</v>
      </c>
      <c r="F162" s="52"/>
      <c r="G162" s="52"/>
      <c r="H162" s="53"/>
    </row>
    <row r="163" spans="1:8" s="12" customFormat="1" x14ac:dyDescent="0.3">
      <c r="A163" s="64"/>
      <c r="B163" s="9" t="s">
        <v>168</v>
      </c>
      <c r="C163" s="47">
        <v>68821.5</v>
      </c>
      <c r="D163" s="48">
        <v>68821.5</v>
      </c>
      <c r="E163" s="56">
        <f t="shared" si="32"/>
        <v>0</v>
      </c>
      <c r="F163" s="52"/>
      <c r="G163" s="52"/>
      <c r="H163" s="53"/>
    </row>
    <row r="164" spans="1:8" ht="37.5" x14ac:dyDescent="0.25">
      <c r="A164" s="64"/>
      <c r="B164" s="9" t="s">
        <v>140</v>
      </c>
      <c r="C164" s="47">
        <v>78.7</v>
      </c>
      <c r="D164" s="48">
        <v>82.96</v>
      </c>
      <c r="E164" s="56">
        <f t="shared" si="32"/>
        <v>5.412960609911039</v>
      </c>
      <c r="F164" s="52"/>
      <c r="G164" s="52"/>
      <c r="H164" s="53"/>
    </row>
    <row r="165" spans="1:8" s="12" customFormat="1" x14ac:dyDescent="0.3">
      <c r="A165" s="64">
        <v>34</v>
      </c>
      <c r="B165" s="66" t="s">
        <v>91</v>
      </c>
      <c r="C165" s="66"/>
      <c r="D165" s="66"/>
      <c r="E165" s="66"/>
      <c r="F165" s="52"/>
      <c r="G165" s="52"/>
      <c r="H165" s="53"/>
    </row>
    <row r="166" spans="1:8" s="12" customFormat="1" x14ac:dyDescent="0.3">
      <c r="A166" s="64"/>
      <c r="B166" s="9" t="s">
        <v>45</v>
      </c>
      <c r="C166" s="47">
        <v>98283.85</v>
      </c>
      <c r="D166" s="48">
        <v>107186.23</v>
      </c>
      <c r="E166" s="56">
        <f t="shared" ref="E166:E170" si="33">D166/C166*100-100</f>
        <v>9.057825878819358</v>
      </c>
      <c r="F166" s="52"/>
      <c r="G166" s="52"/>
      <c r="H166" s="53"/>
    </row>
    <row r="167" spans="1:8" s="12" customFormat="1" x14ac:dyDescent="0.3">
      <c r="A167" s="64"/>
      <c r="B167" s="9" t="s">
        <v>43</v>
      </c>
      <c r="C167" s="47">
        <v>138257.73000000001</v>
      </c>
      <c r="D167" s="48">
        <v>150780.87</v>
      </c>
      <c r="E167" s="56">
        <f t="shared" si="33"/>
        <v>9.0578226620674229</v>
      </c>
      <c r="F167" s="52"/>
      <c r="G167" s="52"/>
      <c r="H167" s="53"/>
    </row>
    <row r="168" spans="1:8" s="12" customFormat="1" x14ac:dyDescent="0.3">
      <c r="A168" s="64"/>
      <c r="B168" s="9" t="s">
        <v>77</v>
      </c>
      <c r="C168" s="47">
        <v>162361.94</v>
      </c>
      <c r="D168" s="48">
        <v>177068.4</v>
      </c>
      <c r="E168" s="56">
        <f t="shared" si="33"/>
        <v>9.0578247586841911</v>
      </c>
      <c r="F168" s="52"/>
      <c r="G168" s="52"/>
      <c r="H168" s="53"/>
    </row>
    <row r="169" spans="1:8" s="12" customFormat="1" ht="37.5" x14ac:dyDescent="0.3">
      <c r="A169" s="64"/>
      <c r="B169" s="9" t="s">
        <v>97</v>
      </c>
      <c r="C169" s="47">
        <v>61313.7</v>
      </c>
      <c r="D169" s="48">
        <v>61313.7</v>
      </c>
      <c r="E169" s="56">
        <f t="shared" si="33"/>
        <v>0</v>
      </c>
      <c r="F169" s="52"/>
      <c r="G169" s="52"/>
      <c r="H169" s="53"/>
    </row>
    <row r="170" spans="1:8" x14ac:dyDescent="0.25">
      <c r="A170" s="64"/>
      <c r="B170" s="9" t="s">
        <v>168</v>
      </c>
      <c r="C170" s="47">
        <v>26885.09</v>
      </c>
      <c r="D170" s="48">
        <v>29320.29</v>
      </c>
      <c r="E170" s="56">
        <f t="shared" si="33"/>
        <v>9.057808621804881</v>
      </c>
      <c r="F170" s="52"/>
      <c r="G170" s="52"/>
      <c r="H170" s="53"/>
    </row>
    <row r="171" spans="1:8" s="12" customFormat="1" x14ac:dyDescent="0.3">
      <c r="A171" s="64">
        <v>35</v>
      </c>
      <c r="B171" s="66" t="s">
        <v>92</v>
      </c>
      <c r="C171" s="66"/>
      <c r="D171" s="66"/>
      <c r="E171" s="66"/>
      <c r="F171" s="52"/>
      <c r="G171" s="52"/>
      <c r="H171" s="53"/>
    </row>
    <row r="172" spans="1:8" s="12" customFormat="1" x14ac:dyDescent="0.3">
      <c r="A172" s="64"/>
      <c r="B172" s="9" t="s">
        <v>45</v>
      </c>
      <c r="C172" s="47">
        <v>92115.12</v>
      </c>
      <c r="D172" s="48">
        <v>94658.53</v>
      </c>
      <c r="E172" s="56">
        <f t="shared" ref="E172:E179" si="34">D172/C172*100-100</f>
        <v>2.761121084139063</v>
      </c>
      <c r="F172" s="52"/>
      <c r="G172" s="52"/>
      <c r="H172" s="53"/>
    </row>
    <row r="173" spans="1:8" s="12" customFormat="1" x14ac:dyDescent="0.3">
      <c r="A173" s="64"/>
      <c r="B173" s="9" t="s">
        <v>43</v>
      </c>
      <c r="C173" s="47">
        <v>129580.06</v>
      </c>
      <c r="D173" s="48">
        <v>133157.92000000001</v>
      </c>
      <c r="E173" s="56">
        <f t="shared" si="34"/>
        <v>2.7611192648004703</v>
      </c>
      <c r="F173" s="52"/>
      <c r="G173" s="52"/>
      <c r="H173" s="53"/>
    </row>
    <row r="174" spans="1:8" s="12" customFormat="1" x14ac:dyDescent="0.3">
      <c r="A174" s="64"/>
      <c r="B174" s="9" t="s">
        <v>44</v>
      </c>
      <c r="C174" s="47">
        <v>133273.13</v>
      </c>
      <c r="D174" s="48">
        <v>136952.97</v>
      </c>
      <c r="E174" s="56">
        <f t="shared" si="34"/>
        <v>2.7611267177412202</v>
      </c>
      <c r="F174" s="52"/>
      <c r="G174" s="52"/>
      <c r="H174" s="53"/>
    </row>
    <row r="175" spans="1:8" s="12" customFormat="1" x14ac:dyDescent="0.3">
      <c r="A175" s="64"/>
      <c r="B175" s="9" t="s">
        <v>77</v>
      </c>
      <c r="C175" s="47">
        <v>152171.38</v>
      </c>
      <c r="D175" s="48">
        <v>156373.01</v>
      </c>
      <c r="E175" s="56">
        <f t="shared" si="34"/>
        <v>2.7611171036235618</v>
      </c>
      <c r="F175" s="52"/>
      <c r="G175" s="52"/>
      <c r="H175" s="53"/>
    </row>
    <row r="176" spans="1:8" s="12" customFormat="1" ht="37.5" x14ac:dyDescent="0.3">
      <c r="A176" s="64"/>
      <c r="B176" s="9" t="s">
        <v>74</v>
      </c>
      <c r="C176" s="47">
        <v>25197.66</v>
      </c>
      <c r="D176" s="48">
        <v>25893.39</v>
      </c>
      <c r="E176" s="56">
        <f t="shared" si="34"/>
        <v>2.7610897202359155</v>
      </c>
      <c r="F176" s="52"/>
      <c r="G176" s="52"/>
      <c r="H176" s="53"/>
    </row>
    <row r="177" spans="1:8" s="12" customFormat="1" ht="56.25" x14ac:dyDescent="0.3">
      <c r="A177" s="64"/>
      <c r="B177" s="9" t="s">
        <v>70</v>
      </c>
      <c r="C177" s="47">
        <v>25197.66</v>
      </c>
      <c r="D177" s="48">
        <v>25893.39</v>
      </c>
      <c r="E177" s="56">
        <f t="shared" si="34"/>
        <v>2.7610897202359155</v>
      </c>
      <c r="F177" s="52"/>
      <c r="G177" s="52"/>
      <c r="H177" s="53"/>
    </row>
    <row r="178" spans="1:8" s="12" customFormat="1" x14ac:dyDescent="0.3">
      <c r="A178" s="64"/>
      <c r="B178" s="9" t="s">
        <v>168</v>
      </c>
      <c r="C178" s="47">
        <v>21897.75</v>
      </c>
      <c r="D178" s="48">
        <v>21897.75</v>
      </c>
      <c r="E178" s="56">
        <f t="shared" si="34"/>
        <v>0</v>
      </c>
      <c r="F178" s="52"/>
      <c r="G178" s="52"/>
      <c r="H178" s="53"/>
    </row>
    <row r="179" spans="1:8" ht="37.5" x14ac:dyDescent="0.25">
      <c r="A179" s="64"/>
      <c r="B179" s="9" t="s">
        <v>140</v>
      </c>
      <c r="C179" s="47">
        <v>72.319999999999993</v>
      </c>
      <c r="D179" s="48">
        <v>74.31</v>
      </c>
      <c r="E179" s="56">
        <f t="shared" si="34"/>
        <v>2.7516592920353986</v>
      </c>
      <c r="F179" s="52"/>
      <c r="G179" s="52"/>
      <c r="H179" s="53"/>
    </row>
    <row r="180" spans="1:8" s="12" customFormat="1" x14ac:dyDescent="0.3">
      <c r="A180" s="64">
        <v>36</v>
      </c>
      <c r="B180" s="66" t="s">
        <v>192</v>
      </c>
      <c r="C180" s="66"/>
      <c r="D180" s="66"/>
      <c r="E180" s="66"/>
      <c r="F180" s="52"/>
      <c r="G180" s="52"/>
      <c r="H180" s="53"/>
    </row>
    <row r="181" spans="1:8" s="12" customFormat="1" x14ac:dyDescent="0.3">
      <c r="A181" s="64"/>
      <c r="B181" s="9" t="s">
        <v>45</v>
      </c>
      <c r="C181" s="47">
        <v>91140.72</v>
      </c>
      <c r="D181" s="48">
        <v>95393.57</v>
      </c>
      <c r="E181" s="56">
        <f t="shared" ref="E181:E187" si="35">D181/C181*100-100</f>
        <v>4.6662457790546341</v>
      </c>
      <c r="F181" s="52"/>
      <c r="G181" s="52"/>
      <c r="H181" s="53"/>
    </row>
    <row r="182" spans="1:8" s="12" customFormat="1" x14ac:dyDescent="0.3">
      <c r="A182" s="64"/>
      <c r="B182" s="9" t="s">
        <v>43</v>
      </c>
      <c r="C182" s="47">
        <v>128209.36</v>
      </c>
      <c r="D182" s="48">
        <v>134191.92000000001</v>
      </c>
      <c r="E182" s="56">
        <f t="shared" si="35"/>
        <v>4.6662427766584358</v>
      </c>
      <c r="F182" s="52"/>
      <c r="G182" s="52"/>
      <c r="H182" s="53"/>
    </row>
    <row r="183" spans="1:8" s="12" customFormat="1" x14ac:dyDescent="0.3">
      <c r="A183" s="64"/>
      <c r="B183" s="9" t="s">
        <v>44</v>
      </c>
      <c r="C183" s="47">
        <v>131863.37</v>
      </c>
      <c r="D183" s="48">
        <v>138016.44</v>
      </c>
      <c r="E183" s="56">
        <f t="shared" si="35"/>
        <v>4.6662465853860766</v>
      </c>
      <c r="F183" s="52"/>
      <c r="G183" s="52"/>
      <c r="H183" s="53"/>
    </row>
    <row r="184" spans="1:8" s="12" customFormat="1" x14ac:dyDescent="0.3">
      <c r="A184" s="64"/>
      <c r="B184" s="9" t="s">
        <v>77</v>
      </c>
      <c r="C184" s="47">
        <v>150561.71</v>
      </c>
      <c r="D184" s="48">
        <v>157587.29</v>
      </c>
      <c r="E184" s="56">
        <f t="shared" si="35"/>
        <v>4.6662461524912544</v>
      </c>
      <c r="F184" s="52"/>
      <c r="G184" s="52"/>
      <c r="H184" s="53"/>
    </row>
    <row r="185" spans="1:8" s="12" customFormat="1" x14ac:dyDescent="0.3">
      <c r="A185" s="64"/>
      <c r="B185" s="9" t="s">
        <v>168</v>
      </c>
      <c r="C185" s="47">
        <v>21897.75</v>
      </c>
      <c r="D185" s="48">
        <v>21897.75</v>
      </c>
      <c r="E185" s="56">
        <f t="shared" si="35"/>
        <v>0</v>
      </c>
      <c r="F185" s="52"/>
      <c r="G185" s="52"/>
      <c r="H185" s="53"/>
    </row>
    <row r="186" spans="1:8" ht="37.5" x14ac:dyDescent="0.25">
      <c r="A186" s="64"/>
      <c r="B186" s="9" t="s">
        <v>74</v>
      </c>
      <c r="C186" s="48">
        <v>24931.119999999999</v>
      </c>
      <c r="D186" s="48">
        <v>26094.46</v>
      </c>
      <c r="E186" s="56">
        <f t="shared" si="35"/>
        <v>4.6662163593131964</v>
      </c>
      <c r="F186" s="52"/>
      <c r="G186" s="52"/>
      <c r="H186" s="53"/>
    </row>
    <row r="187" spans="1:8" s="12" customFormat="1" ht="37.5" x14ac:dyDescent="0.3">
      <c r="A187" s="64"/>
      <c r="B187" s="9" t="s">
        <v>140</v>
      </c>
      <c r="C187" s="47">
        <v>71.55</v>
      </c>
      <c r="D187" s="48">
        <v>74.89</v>
      </c>
      <c r="E187" s="56">
        <f t="shared" si="35"/>
        <v>4.6680642907058143</v>
      </c>
      <c r="F187" s="52"/>
      <c r="G187" s="52"/>
      <c r="H187" s="53"/>
    </row>
    <row r="188" spans="1:8" s="12" customFormat="1" x14ac:dyDescent="0.3">
      <c r="A188" s="64">
        <v>37</v>
      </c>
      <c r="B188" s="66" t="s">
        <v>93</v>
      </c>
      <c r="C188" s="66"/>
      <c r="D188" s="66"/>
      <c r="E188" s="66"/>
      <c r="F188" s="52"/>
      <c r="G188" s="52"/>
      <c r="H188" s="53"/>
    </row>
    <row r="189" spans="1:8" s="12" customFormat="1" x14ac:dyDescent="0.3">
      <c r="A189" s="64"/>
      <c r="B189" s="9" t="s">
        <v>45</v>
      </c>
      <c r="C189" s="47">
        <v>78545.710000000006</v>
      </c>
      <c r="D189" s="48">
        <v>78262.350000000006</v>
      </c>
      <c r="E189" s="56">
        <f t="shared" ref="E189:E193" si="36">D189/C189*100-100</f>
        <v>-0.36075808596038428</v>
      </c>
      <c r="F189" s="52"/>
      <c r="G189" s="52"/>
      <c r="H189" s="53"/>
    </row>
    <row r="190" spans="1:8" s="12" customFormat="1" x14ac:dyDescent="0.3">
      <c r="A190" s="64"/>
      <c r="B190" s="9" t="s">
        <v>43</v>
      </c>
      <c r="C190" s="47">
        <v>110491.71</v>
      </c>
      <c r="D190" s="48">
        <v>110093.11</v>
      </c>
      <c r="E190" s="56">
        <f t="shared" si="36"/>
        <v>-0.36075104639073174</v>
      </c>
      <c r="F190" s="52"/>
      <c r="G190" s="52"/>
      <c r="H190" s="53"/>
    </row>
    <row r="191" spans="1:8" s="12" customFormat="1" x14ac:dyDescent="0.3">
      <c r="A191" s="64"/>
      <c r="B191" s="9" t="s">
        <v>77</v>
      </c>
      <c r="C191" s="47">
        <v>129755.12</v>
      </c>
      <c r="D191" s="48">
        <v>129287.02</v>
      </c>
      <c r="E191" s="56">
        <f t="shared" si="36"/>
        <v>-0.36075647727811599</v>
      </c>
      <c r="F191" s="52"/>
      <c r="G191" s="52"/>
      <c r="H191" s="53"/>
    </row>
    <row r="192" spans="1:8" x14ac:dyDescent="0.25">
      <c r="A192" s="64"/>
      <c r="B192" s="9" t="s">
        <v>168</v>
      </c>
      <c r="C192" s="47">
        <v>21897.75</v>
      </c>
      <c r="D192" s="47">
        <v>21897.75</v>
      </c>
      <c r="E192" s="56">
        <f t="shared" si="36"/>
        <v>0</v>
      </c>
      <c r="F192" s="52"/>
      <c r="G192" s="52"/>
      <c r="H192" s="53"/>
    </row>
    <row r="193" spans="1:8" s="12" customFormat="1" ht="37.5" x14ac:dyDescent="0.3">
      <c r="A193" s="64"/>
      <c r="B193" s="9" t="s">
        <v>140</v>
      </c>
      <c r="C193" s="47">
        <v>61.66</v>
      </c>
      <c r="D193" s="48">
        <v>61.44</v>
      </c>
      <c r="E193" s="56">
        <f t="shared" si="36"/>
        <v>-0.35679532922478074</v>
      </c>
      <c r="F193" s="52"/>
      <c r="G193" s="52"/>
      <c r="H193" s="53"/>
    </row>
    <row r="194" spans="1:8" s="12" customFormat="1" x14ac:dyDescent="0.3">
      <c r="A194" s="64">
        <v>38</v>
      </c>
      <c r="B194" s="66" t="s">
        <v>94</v>
      </c>
      <c r="C194" s="66"/>
      <c r="D194" s="66"/>
      <c r="E194" s="66"/>
      <c r="F194" s="52"/>
      <c r="G194" s="52"/>
      <c r="H194" s="53"/>
    </row>
    <row r="195" spans="1:8" s="12" customFormat="1" ht="37.5" x14ac:dyDescent="0.3">
      <c r="A195" s="64"/>
      <c r="B195" s="9" t="s">
        <v>98</v>
      </c>
      <c r="C195" s="47">
        <v>400528.84</v>
      </c>
      <c r="D195" s="48">
        <v>429086.63</v>
      </c>
      <c r="E195" s="56">
        <f t="shared" ref="E195:E199" si="37">D195/C195*100-100</f>
        <v>7.1300208993689438</v>
      </c>
      <c r="F195" s="52"/>
      <c r="G195" s="52"/>
      <c r="H195" s="53"/>
    </row>
    <row r="196" spans="1:8" s="12" customFormat="1" ht="37.5" x14ac:dyDescent="0.3">
      <c r="A196" s="64"/>
      <c r="B196" s="9" t="s">
        <v>134</v>
      </c>
      <c r="C196" s="47">
        <v>341360.04</v>
      </c>
      <c r="D196" s="48">
        <v>365699.08</v>
      </c>
      <c r="E196" s="56">
        <f t="shared" si="37"/>
        <v>7.1300202566182236</v>
      </c>
      <c r="F196" s="52"/>
      <c r="G196" s="52"/>
      <c r="H196" s="53"/>
    </row>
    <row r="197" spans="1:8" x14ac:dyDescent="0.25">
      <c r="A197" s="64"/>
      <c r="B197" s="9" t="s">
        <v>109</v>
      </c>
      <c r="C197" s="47">
        <v>204320.1</v>
      </c>
      <c r="D197" s="48">
        <v>218888.17</v>
      </c>
      <c r="E197" s="56">
        <f t="shared" si="37"/>
        <v>7.1300229394954329</v>
      </c>
      <c r="F197" s="52"/>
      <c r="G197" s="52"/>
      <c r="H197" s="53"/>
    </row>
    <row r="198" spans="1:8" s="12" customFormat="1" x14ac:dyDescent="0.3">
      <c r="A198" s="64"/>
      <c r="B198" s="9" t="s">
        <v>168</v>
      </c>
      <c r="C198" s="47">
        <v>21897.75</v>
      </c>
      <c r="D198" s="48">
        <v>21897.75</v>
      </c>
      <c r="E198" s="56">
        <f t="shared" si="37"/>
        <v>0</v>
      </c>
      <c r="F198" s="52"/>
      <c r="G198" s="52"/>
      <c r="H198" s="53"/>
    </row>
    <row r="199" spans="1:8" s="12" customFormat="1" ht="37.5" x14ac:dyDescent="0.3">
      <c r="A199" s="64"/>
      <c r="B199" s="59" t="s">
        <v>140</v>
      </c>
      <c r="C199" s="47">
        <v>78.83</v>
      </c>
      <c r="D199" s="48">
        <v>84.45</v>
      </c>
      <c r="E199" s="56">
        <f t="shared" si="37"/>
        <v>7.1292655080553118</v>
      </c>
      <c r="F199" s="52"/>
      <c r="G199" s="52"/>
      <c r="H199" s="53"/>
    </row>
    <row r="200" spans="1:8" s="12" customFormat="1" x14ac:dyDescent="0.3">
      <c r="A200" s="64">
        <v>39</v>
      </c>
      <c r="B200" s="66" t="s">
        <v>129</v>
      </c>
      <c r="C200" s="66"/>
      <c r="D200" s="66"/>
      <c r="E200" s="66"/>
      <c r="F200" s="52"/>
      <c r="G200" s="52"/>
      <c r="H200" s="53"/>
    </row>
    <row r="201" spans="1:8" s="12" customFormat="1" ht="37.5" x14ac:dyDescent="0.3">
      <c r="A201" s="64"/>
      <c r="B201" s="9" t="s">
        <v>98</v>
      </c>
      <c r="C201" s="47">
        <v>279228.15000000002</v>
      </c>
      <c r="D201" s="48">
        <v>291037.56</v>
      </c>
      <c r="E201" s="56">
        <f t="shared" ref="E201:E206" si="38">D201/C201*100-100</f>
        <v>4.2293049608357762</v>
      </c>
      <c r="F201" s="52"/>
      <c r="G201" s="52"/>
      <c r="H201" s="53"/>
    </row>
    <row r="202" spans="1:8" ht="37.5" x14ac:dyDescent="0.25">
      <c r="A202" s="64"/>
      <c r="B202" s="9" t="s">
        <v>134</v>
      </c>
      <c r="C202" s="47">
        <v>244088.43</v>
      </c>
      <c r="D202" s="48">
        <v>254411.67</v>
      </c>
      <c r="E202" s="56">
        <f t="shared" si="38"/>
        <v>4.2293032897954248</v>
      </c>
      <c r="F202" s="52"/>
      <c r="G202" s="52"/>
      <c r="H202" s="53"/>
    </row>
    <row r="203" spans="1:8" s="12" customFormat="1" ht="37.5" x14ac:dyDescent="0.3">
      <c r="A203" s="64"/>
      <c r="B203" s="9" t="s">
        <v>72</v>
      </c>
      <c r="C203" s="47">
        <v>333060.99</v>
      </c>
      <c r="D203" s="48">
        <v>347147.16</v>
      </c>
      <c r="E203" s="56">
        <f t="shared" si="38"/>
        <v>4.2293064702653993</v>
      </c>
      <c r="F203" s="52"/>
      <c r="G203" s="52"/>
      <c r="H203" s="53"/>
    </row>
    <row r="204" spans="1:8" s="2" customFormat="1" ht="37.5" x14ac:dyDescent="0.3">
      <c r="A204" s="64"/>
      <c r="B204" s="9" t="s">
        <v>110</v>
      </c>
      <c r="C204" s="47">
        <v>220272.36</v>
      </c>
      <c r="D204" s="48">
        <v>229588.35</v>
      </c>
      <c r="E204" s="56">
        <f t="shared" si="38"/>
        <v>4.2293050294644416</v>
      </c>
      <c r="F204" s="52"/>
      <c r="G204" s="52"/>
      <c r="H204" s="53"/>
    </row>
    <row r="205" spans="1:8" s="12" customFormat="1" x14ac:dyDescent="0.3">
      <c r="A205" s="64"/>
      <c r="B205" s="9" t="s">
        <v>77</v>
      </c>
      <c r="C205" s="47">
        <v>142441.49</v>
      </c>
      <c r="D205" s="48">
        <v>148465.76999999999</v>
      </c>
      <c r="E205" s="56">
        <f t="shared" si="38"/>
        <v>4.2293014486158427</v>
      </c>
      <c r="F205" s="52"/>
      <c r="G205" s="52"/>
      <c r="H205" s="53"/>
    </row>
    <row r="206" spans="1:8" s="12" customFormat="1" x14ac:dyDescent="0.3">
      <c r="A206" s="64"/>
      <c r="B206" s="9" t="s">
        <v>168</v>
      </c>
      <c r="C206" s="47">
        <v>21897.75</v>
      </c>
      <c r="D206" s="48">
        <v>21897.75</v>
      </c>
      <c r="E206" s="56">
        <f t="shared" si="38"/>
        <v>0</v>
      </c>
      <c r="F206" s="52"/>
      <c r="G206" s="52"/>
      <c r="H206" s="53"/>
    </row>
    <row r="207" spans="1:8" s="12" customFormat="1" x14ac:dyDescent="0.3">
      <c r="A207" s="64">
        <v>40</v>
      </c>
      <c r="B207" s="67" t="s">
        <v>111</v>
      </c>
      <c r="C207" s="67"/>
      <c r="D207" s="67"/>
      <c r="E207" s="67"/>
      <c r="F207" s="52"/>
      <c r="G207" s="52"/>
      <c r="H207" s="53"/>
    </row>
    <row r="208" spans="1:8" s="12" customFormat="1" ht="37.5" x14ac:dyDescent="0.3">
      <c r="A208" s="64"/>
      <c r="B208" s="9" t="s">
        <v>134</v>
      </c>
      <c r="C208" s="47">
        <v>190657.21</v>
      </c>
      <c r="D208" s="48">
        <v>190116.97</v>
      </c>
      <c r="E208" s="56">
        <f t="shared" ref="E208:E214" si="39">D208/C208*100-100</f>
        <v>-0.2833567112410833</v>
      </c>
      <c r="F208" s="52"/>
      <c r="G208" s="52"/>
      <c r="H208" s="53"/>
    </row>
    <row r="209" spans="1:8" ht="37.5" x14ac:dyDescent="0.25">
      <c r="A209" s="64"/>
      <c r="B209" s="9" t="s">
        <v>72</v>
      </c>
      <c r="C209" s="47">
        <v>260153.59</v>
      </c>
      <c r="D209" s="48">
        <v>259416.42</v>
      </c>
      <c r="E209" s="56">
        <f t="shared" si="39"/>
        <v>-0.28335953388149449</v>
      </c>
      <c r="F209" s="52"/>
      <c r="G209" s="52"/>
      <c r="H209" s="53"/>
    </row>
    <row r="210" spans="1:8" s="2" customFormat="1" ht="37.5" x14ac:dyDescent="0.3">
      <c r="A210" s="64"/>
      <c r="B210" s="9" t="s">
        <v>110</v>
      </c>
      <c r="C210" s="47">
        <v>172054.51</v>
      </c>
      <c r="D210" s="48">
        <v>171566.98</v>
      </c>
      <c r="E210" s="56">
        <f t="shared" si="39"/>
        <v>-0.28335787303686288</v>
      </c>
      <c r="F210" s="52"/>
      <c r="G210" s="52"/>
      <c r="H210" s="53"/>
    </row>
    <row r="211" spans="1:8" s="12" customFormat="1" x14ac:dyDescent="0.3">
      <c r="A211" s="64"/>
      <c r="B211" s="9" t="s">
        <v>77</v>
      </c>
      <c r="C211" s="47">
        <v>90323.97</v>
      </c>
      <c r="D211" s="48">
        <v>90068.03</v>
      </c>
      <c r="E211" s="56">
        <f t="shared" si="39"/>
        <v>-0.2833577842072259</v>
      </c>
      <c r="F211" s="52"/>
      <c r="G211" s="52"/>
      <c r="H211" s="53"/>
    </row>
    <row r="212" spans="1:8" s="12" customFormat="1" ht="37.5" x14ac:dyDescent="0.3">
      <c r="A212" s="64"/>
      <c r="B212" s="9" t="s">
        <v>74</v>
      </c>
      <c r="C212" s="47">
        <v>14956.51</v>
      </c>
      <c r="D212" s="48">
        <v>14914.13</v>
      </c>
      <c r="E212" s="56">
        <f t="shared" si="39"/>
        <v>-0.28335487356342526</v>
      </c>
      <c r="F212" s="52"/>
      <c r="G212" s="52"/>
      <c r="H212" s="53"/>
    </row>
    <row r="213" spans="1:8" s="12" customFormat="1" x14ac:dyDescent="0.3">
      <c r="A213" s="64"/>
      <c r="B213" s="9" t="s">
        <v>168</v>
      </c>
      <c r="C213" s="47">
        <v>61313.7</v>
      </c>
      <c r="D213" s="48">
        <v>61313.7</v>
      </c>
      <c r="E213" s="56">
        <f t="shared" si="39"/>
        <v>0</v>
      </c>
      <c r="F213" s="52"/>
      <c r="G213" s="52"/>
      <c r="H213" s="53"/>
    </row>
    <row r="214" spans="1:8" s="12" customFormat="1" ht="37.5" x14ac:dyDescent="0.3">
      <c r="A214" s="64"/>
      <c r="B214" s="9" t="s">
        <v>140</v>
      </c>
      <c r="C214" s="47">
        <v>42.92</v>
      </c>
      <c r="D214" s="48">
        <v>42.8</v>
      </c>
      <c r="E214" s="56">
        <f t="shared" si="39"/>
        <v>-0.27958993476235605</v>
      </c>
      <c r="F214" s="52"/>
      <c r="G214" s="52"/>
      <c r="H214" s="53"/>
    </row>
    <row r="215" spans="1:8" s="12" customFormat="1" x14ac:dyDescent="0.3">
      <c r="A215" s="64">
        <v>41</v>
      </c>
      <c r="B215" s="66" t="s">
        <v>112</v>
      </c>
      <c r="C215" s="66"/>
      <c r="D215" s="66"/>
      <c r="E215" s="66"/>
      <c r="F215" s="52"/>
      <c r="G215" s="52"/>
      <c r="H215" s="53"/>
    </row>
    <row r="216" spans="1:8" s="12" customFormat="1" ht="37.5" x14ac:dyDescent="0.3">
      <c r="A216" s="64"/>
      <c r="B216" s="9" t="s">
        <v>98</v>
      </c>
      <c r="C216" s="47">
        <v>113812.64</v>
      </c>
      <c r="D216" s="48">
        <v>118252.88</v>
      </c>
      <c r="E216" s="56">
        <f t="shared" ref="E216:E220" si="40">D216/C216*100-100</f>
        <v>3.9013592866310915</v>
      </c>
      <c r="F216" s="52"/>
      <c r="G216" s="52"/>
      <c r="H216" s="53"/>
    </row>
    <row r="217" spans="1:8" ht="37.5" x14ac:dyDescent="0.25">
      <c r="A217" s="64"/>
      <c r="B217" s="9" t="s">
        <v>134</v>
      </c>
      <c r="C217" s="47">
        <v>96999.47</v>
      </c>
      <c r="D217" s="48">
        <v>100783.78</v>
      </c>
      <c r="E217" s="56">
        <f t="shared" si="40"/>
        <v>3.9013718322378423</v>
      </c>
      <c r="F217" s="52"/>
      <c r="G217" s="52"/>
      <c r="H217" s="53"/>
    </row>
    <row r="218" spans="1:8" s="12" customFormat="1" x14ac:dyDescent="0.3">
      <c r="A218" s="64"/>
      <c r="B218" s="9" t="s">
        <v>77</v>
      </c>
      <c r="C218" s="47">
        <v>33258.35</v>
      </c>
      <c r="D218" s="48">
        <v>34555.879999999997</v>
      </c>
      <c r="E218" s="56">
        <f t="shared" si="40"/>
        <v>3.9013661230938794</v>
      </c>
      <c r="F218" s="52"/>
      <c r="G218" s="52"/>
      <c r="H218" s="53"/>
    </row>
    <row r="219" spans="1:8" s="12" customFormat="1" x14ac:dyDescent="0.3">
      <c r="A219" s="64"/>
      <c r="B219" s="9" t="s">
        <v>168</v>
      </c>
      <c r="C219" s="47">
        <v>21897.75</v>
      </c>
      <c r="D219" s="48">
        <v>21897.75</v>
      </c>
      <c r="E219" s="56">
        <f t="shared" si="40"/>
        <v>0</v>
      </c>
      <c r="F219" s="52"/>
      <c r="G219" s="52"/>
      <c r="H219" s="53"/>
    </row>
    <row r="220" spans="1:8" s="12" customFormat="1" ht="37.5" x14ac:dyDescent="0.3">
      <c r="A220" s="64"/>
      <c r="B220" s="9" t="s">
        <v>140</v>
      </c>
      <c r="C220" s="47">
        <v>22.4</v>
      </c>
      <c r="D220" s="48">
        <v>23.27</v>
      </c>
      <c r="E220" s="56">
        <f t="shared" si="40"/>
        <v>3.8839285714285836</v>
      </c>
      <c r="F220" s="52"/>
      <c r="G220" s="52"/>
      <c r="H220" s="53"/>
    </row>
    <row r="221" spans="1:8" s="12" customFormat="1" x14ac:dyDescent="0.3">
      <c r="A221" s="64">
        <v>42</v>
      </c>
      <c r="B221" s="66" t="s">
        <v>113</v>
      </c>
      <c r="C221" s="66"/>
      <c r="D221" s="66"/>
      <c r="E221" s="66"/>
      <c r="F221" s="52"/>
      <c r="G221" s="52"/>
      <c r="H221" s="53"/>
    </row>
    <row r="222" spans="1:8" s="12" customFormat="1" ht="37.5" x14ac:dyDescent="0.3">
      <c r="A222" s="64"/>
      <c r="B222" s="9" t="s">
        <v>128</v>
      </c>
      <c r="C222" s="47">
        <v>102134.85</v>
      </c>
      <c r="D222" s="48">
        <v>108942.15</v>
      </c>
      <c r="E222" s="56">
        <f t="shared" ref="E222:E226" si="41">D222/C222*100-100</f>
        <v>6.665011991499469</v>
      </c>
      <c r="F222" s="52"/>
      <c r="G222" s="52"/>
      <c r="H222" s="53"/>
    </row>
    <row r="223" spans="1:8" ht="37.5" x14ac:dyDescent="0.25">
      <c r="A223" s="64"/>
      <c r="B223" s="9" t="s">
        <v>72</v>
      </c>
      <c r="C223" s="47">
        <v>139363.98000000001</v>
      </c>
      <c r="D223" s="48">
        <v>148652.6</v>
      </c>
      <c r="E223" s="56">
        <f t="shared" si="41"/>
        <v>6.6650077014160871</v>
      </c>
      <c r="F223" s="52"/>
      <c r="G223" s="52"/>
      <c r="H223" s="53"/>
    </row>
    <row r="224" spans="1:8" s="12" customFormat="1" x14ac:dyDescent="0.3">
      <c r="A224" s="64"/>
      <c r="B224" s="9" t="s">
        <v>168</v>
      </c>
      <c r="C224" s="47">
        <v>21897.75</v>
      </c>
      <c r="D224" s="48">
        <v>21897.75</v>
      </c>
      <c r="E224" s="56">
        <f t="shared" si="41"/>
        <v>0</v>
      </c>
      <c r="F224" s="52"/>
      <c r="G224" s="52"/>
      <c r="H224" s="53"/>
    </row>
    <row r="225" spans="1:8" s="12" customFormat="1" ht="37.5" x14ac:dyDescent="0.3">
      <c r="A225" s="64"/>
      <c r="B225" s="9" t="s">
        <v>140</v>
      </c>
      <c r="C225" s="47">
        <v>22.99</v>
      </c>
      <c r="D225" s="48">
        <v>24.53</v>
      </c>
      <c r="E225" s="56">
        <f t="shared" si="41"/>
        <v>6.6985645933014553</v>
      </c>
      <c r="F225" s="52"/>
      <c r="G225" s="52"/>
      <c r="H225" s="53"/>
    </row>
    <row r="226" spans="1:8" s="12" customFormat="1" x14ac:dyDescent="0.3">
      <c r="A226" s="64"/>
      <c r="B226" s="9" t="s">
        <v>109</v>
      </c>
      <c r="C226" s="47">
        <v>34142.57</v>
      </c>
      <c r="D226" s="48">
        <v>36418.17</v>
      </c>
      <c r="E226" s="56">
        <f t="shared" si="41"/>
        <v>6.6649932913661587</v>
      </c>
      <c r="F226" s="52"/>
      <c r="G226" s="52"/>
      <c r="H226" s="53"/>
    </row>
    <row r="227" spans="1:8" s="12" customFormat="1" x14ac:dyDescent="0.3">
      <c r="A227" s="64">
        <v>43</v>
      </c>
      <c r="B227" s="66" t="s">
        <v>116</v>
      </c>
      <c r="C227" s="66"/>
      <c r="D227" s="66"/>
      <c r="E227" s="66"/>
      <c r="F227" s="52"/>
      <c r="G227" s="52"/>
      <c r="H227" s="53"/>
    </row>
    <row r="228" spans="1:8" s="12" customFormat="1" x14ac:dyDescent="0.3">
      <c r="A228" s="64"/>
      <c r="B228" s="9" t="s">
        <v>88</v>
      </c>
      <c r="C228" s="47">
        <v>358172.51</v>
      </c>
      <c r="D228" s="48">
        <v>387088.79</v>
      </c>
      <c r="E228" s="56">
        <f t="shared" ref="E228:E232" si="42">D228/C228*100-100</f>
        <v>8.0732828993492518</v>
      </c>
      <c r="F228" s="52"/>
      <c r="G228" s="52"/>
      <c r="H228" s="53"/>
    </row>
    <row r="229" spans="1:8" x14ac:dyDescent="0.25">
      <c r="A229" s="64"/>
      <c r="B229" s="9" t="s">
        <v>89</v>
      </c>
      <c r="C229" s="47">
        <v>513555.44</v>
      </c>
      <c r="D229" s="48">
        <v>555016.22</v>
      </c>
      <c r="E229" s="56">
        <f t="shared" si="42"/>
        <v>8.0732822146718917</v>
      </c>
      <c r="F229" s="52"/>
      <c r="G229" s="52"/>
      <c r="H229" s="53"/>
    </row>
    <row r="230" spans="1:8" x14ac:dyDescent="0.25">
      <c r="A230" s="64"/>
      <c r="B230" s="9" t="s">
        <v>90</v>
      </c>
      <c r="C230" s="47">
        <v>528495.86</v>
      </c>
      <c r="D230" s="48">
        <v>571162.82999999996</v>
      </c>
      <c r="E230" s="56">
        <f t="shared" si="42"/>
        <v>8.0732836771890675</v>
      </c>
      <c r="F230" s="52"/>
      <c r="G230" s="52"/>
      <c r="H230" s="53"/>
    </row>
    <row r="231" spans="1:8" x14ac:dyDescent="0.25">
      <c r="A231" s="64"/>
      <c r="B231" s="9" t="s">
        <v>168</v>
      </c>
      <c r="C231" s="47">
        <v>21897.75</v>
      </c>
      <c r="D231" s="48">
        <v>21897.75</v>
      </c>
      <c r="E231" s="56">
        <f t="shared" si="42"/>
        <v>0</v>
      </c>
      <c r="F231" s="52"/>
      <c r="G231" s="52"/>
      <c r="H231" s="53"/>
    </row>
    <row r="232" spans="1:8" ht="37.5" x14ac:dyDescent="0.25">
      <c r="A232" s="64"/>
      <c r="B232" s="9" t="s">
        <v>140</v>
      </c>
      <c r="C232" s="47">
        <v>97.6</v>
      </c>
      <c r="D232" s="48">
        <v>105.48</v>
      </c>
      <c r="E232" s="56">
        <f t="shared" si="42"/>
        <v>8.0737704918032875</v>
      </c>
      <c r="F232" s="52"/>
      <c r="G232" s="52"/>
      <c r="H232" s="53"/>
    </row>
    <row r="233" spans="1:8" x14ac:dyDescent="0.25">
      <c r="A233" s="64">
        <v>44</v>
      </c>
      <c r="B233" s="66" t="s">
        <v>63</v>
      </c>
      <c r="C233" s="66"/>
      <c r="D233" s="66"/>
      <c r="E233" s="66"/>
      <c r="F233" s="52"/>
      <c r="G233" s="52"/>
      <c r="H233" s="53"/>
    </row>
    <row r="234" spans="1:8" ht="37.5" x14ac:dyDescent="0.25">
      <c r="A234" s="64"/>
      <c r="B234" s="9" t="s">
        <v>140</v>
      </c>
      <c r="C234" s="47">
        <v>167.14</v>
      </c>
      <c r="D234" s="48">
        <v>226.55</v>
      </c>
      <c r="E234" s="56">
        <f t="shared" ref="E234:E238" si="43">D234/C234*100-100</f>
        <v>35.545052052171854</v>
      </c>
      <c r="F234" s="52"/>
      <c r="G234" s="52"/>
      <c r="H234" s="53"/>
    </row>
    <row r="235" spans="1:8" ht="37.5" x14ac:dyDescent="0.25">
      <c r="A235" s="64"/>
      <c r="B235" s="9" t="s">
        <v>141</v>
      </c>
      <c r="C235" s="47">
        <v>182.01</v>
      </c>
      <c r="D235" s="48">
        <v>246.71</v>
      </c>
      <c r="E235" s="56">
        <f t="shared" si="43"/>
        <v>35.547497390253284</v>
      </c>
      <c r="F235" s="52"/>
      <c r="G235" s="52"/>
      <c r="H235" s="53"/>
    </row>
    <row r="236" spans="1:8" ht="37.5" x14ac:dyDescent="0.25">
      <c r="A236" s="64"/>
      <c r="B236" s="9" t="s">
        <v>142</v>
      </c>
      <c r="C236" s="47">
        <v>165.6</v>
      </c>
      <c r="D236" s="48">
        <v>224.46</v>
      </c>
      <c r="E236" s="56">
        <f t="shared" si="43"/>
        <v>35.543478260869563</v>
      </c>
      <c r="F236" s="52"/>
      <c r="G236" s="52"/>
      <c r="H236" s="53"/>
    </row>
    <row r="237" spans="1:8" x14ac:dyDescent="0.25">
      <c r="A237" s="64"/>
      <c r="B237" s="9" t="s">
        <v>143</v>
      </c>
      <c r="C237" s="47">
        <v>273.64999999999998</v>
      </c>
      <c r="D237" s="48">
        <v>370.92</v>
      </c>
      <c r="E237" s="56">
        <f t="shared" si="43"/>
        <v>35.545404714050818</v>
      </c>
      <c r="F237" s="52"/>
      <c r="G237" s="52"/>
      <c r="H237" s="53"/>
    </row>
    <row r="238" spans="1:8" ht="37.5" x14ac:dyDescent="0.25">
      <c r="A238" s="64"/>
      <c r="B238" s="9" t="s">
        <v>144</v>
      </c>
      <c r="C238" s="47">
        <v>164.9</v>
      </c>
      <c r="D238" s="48">
        <v>223.52</v>
      </c>
      <c r="E238" s="56">
        <f t="shared" si="43"/>
        <v>35.548817465130384</v>
      </c>
      <c r="F238" s="52"/>
      <c r="G238" s="52"/>
      <c r="H238" s="53"/>
    </row>
    <row r="239" spans="1:8" x14ac:dyDescent="0.25">
      <c r="A239" s="64">
        <v>45</v>
      </c>
      <c r="B239" s="66" t="s">
        <v>80</v>
      </c>
      <c r="C239" s="66"/>
      <c r="D239" s="66"/>
      <c r="E239" s="66"/>
      <c r="F239" s="52"/>
      <c r="G239" s="52"/>
      <c r="H239" s="53"/>
    </row>
    <row r="240" spans="1:8" ht="37.5" x14ac:dyDescent="0.25">
      <c r="A240" s="64"/>
      <c r="B240" s="9" t="s">
        <v>140</v>
      </c>
      <c r="C240" s="47">
        <v>128.13999999999999</v>
      </c>
      <c r="D240" s="48">
        <v>137.91</v>
      </c>
      <c r="E240" s="56">
        <f t="shared" ref="E240:E243" si="44">D240/C240*100-100</f>
        <v>7.6244732324020674</v>
      </c>
      <c r="F240" s="52"/>
      <c r="G240" s="52"/>
      <c r="H240" s="53"/>
    </row>
    <row r="241" spans="1:8" ht="37.5" x14ac:dyDescent="0.25">
      <c r="A241" s="64"/>
      <c r="B241" s="9" t="s">
        <v>142</v>
      </c>
      <c r="C241" s="47">
        <v>126.95</v>
      </c>
      <c r="D241" s="48">
        <v>136.63999999999999</v>
      </c>
      <c r="E241" s="56">
        <f t="shared" si="44"/>
        <v>7.6329263489562749</v>
      </c>
      <c r="F241" s="52"/>
      <c r="G241" s="52"/>
      <c r="H241" s="53"/>
    </row>
    <row r="242" spans="1:8" x14ac:dyDescent="0.25">
      <c r="A242" s="64"/>
      <c r="B242" s="9" t="s">
        <v>143</v>
      </c>
      <c r="C242" s="47">
        <v>209.79</v>
      </c>
      <c r="D242" s="48">
        <v>225.79</v>
      </c>
      <c r="E242" s="56">
        <f t="shared" si="44"/>
        <v>7.6266742933409688</v>
      </c>
      <c r="F242" s="52"/>
      <c r="G242" s="52"/>
      <c r="H242" s="53"/>
    </row>
    <row r="243" spans="1:8" ht="37.5" x14ac:dyDescent="0.25">
      <c r="A243" s="65"/>
      <c r="B243" s="9" t="s">
        <v>144</v>
      </c>
      <c r="C243" s="47">
        <v>126.42</v>
      </c>
      <c r="D243" s="48">
        <v>136.06</v>
      </c>
      <c r="E243" s="56">
        <f t="shared" si="44"/>
        <v>7.625375731688024</v>
      </c>
      <c r="F243" s="52"/>
      <c r="G243" s="52"/>
      <c r="H243" s="53"/>
    </row>
    <row r="244" spans="1:8" x14ac:dyDescent="0.25">
      <c r="A244" s="64">
        <v>46</v>
      </c>
      <c r="B244" s="66" t="s">
        <v>145</v>
      </c>
      <c r="C244" s="66"/>
      <c r="D244" s="66"/>
      <c r="E244" s="66"/>
      <c r="F244" s="52"/>
      <c r="G244" s="52"/>
      <c r="H244" s="53"/>
    </row>
    <row r="245" spans="1:8" ht="37.5" x14ac:dyDescent="0.25">
      <c r="A245" s="64"/>
      <c r="B245" s="9" t="s">
        <v>140</v>
      </c>
      <c r="C245" s="47">
        <v>118.04</v>
      </c>
      <c r="D245" s="48">
        <v>127.69</v>
      </c>
      <c r="E245" s="56">
        <f t="shared" ref="E245:E247" si="45">D245/C245*100-100</f>
        <v>8.1751948492036632</v>
      </c>
      <c r="F245" s="52"/>
      <c r="G245" s="52"/>
      <c r="H245" s="53"/>
    </row>
    <row r="246" spans="1:8" ht="37.5" x14ac:dyDescent="0.25">
      <c r="A246" s="64"/>
      <c r="B246" s="9" t="s">
        <v>142</v>
      </c>
      <c r="C246" s="47">
        <v>116.95</v>
      </c>
      <c r="D246" s="48">
        <v>126.51</v>
      </c>
      <c r="E246" s="56">
        <f t="shared" si="45"/>
        <v>8.1744335185976951</v>
      </c>
      <c r="F246" s="52"/>
      <c r="G246" s="52"/>
      <c r="H246" s="53"/>
    </row>
    <row r="247" spans="1:8" ht="37.5" x14ac:dyDescent="0.25">
      <c r="A247" s="65"/>
      <c r="B247" s="9" t="s">
        <v>144</v>
      </c>
      <c r="C247" s="47">
        <v>116.45</v>
      </c>
      <c r="D247" s="48">
        <v>125.98</v>
      </c>
      <c r="E247" s="56">
        <f t="shared" si="45"/>
        <v>8.1837698583082812</v>
      </c>
      <c r="F247" s="52"/>
      <c r="G247" s="52"/>
      <c r="H247" s="53"/>
    </row>
    <row r="248" spans="1:8" x14ac:dyDescent="0.25">
      <c r="A248" s="64">
        <v>47</v>
      </c>
      <c r="B248" s="66" t="s">
        <v>133</v>
      </c>
      <c r="C248" s="66"/>
      <c r="D248" s="66"/>
      <c r="E248" s="66"/>
      <c r="F248" s="52"/>
      <c r="G248" s="52"/>
      <c r="H248" s="53"/>
    </row>
    <row r="249" spans="1:8" ht="37.5" x14ac:dyDescent="0.25">
      <c r="A249" s="64"/>
      <c r="B249" s="9" t="s">
        <v>144</v>
      </c>
      <c r="C249" s="47">
        <v>106.55</v>
      </c>
      <c r="D249" s="48">
        <v>111.72</v>
      </c>
      <c r="E249" s="56">
        <f t="shared" ref="E249:E252" si="46">D249/C249*100-100</f>
        <v>4.8521820741435988</v>
      </c>
      <c r="F249" s="52"/>
      <c r="G249" s="52"/>
      <c r="H249" s="53"/>
    </row>
    <row r="250" spans="1:8" ht="37.5" x14ac:dyDescent="0.25">
      <c r="A250" s="64"/>
      <c r="B250" s="9" t="s">
        <v>146</v>
      </c>
      <c r="C250" s="47">
        <v>135.18</v>
      </c>
      <c r="D250" s="48">
        <v>141.74</v>
      </c>
      <c r="E250" s="56">
        <f t="shared" si="46"/>
        <v>4.8527888740937897</v>
      </c>
      <c r="F250" s="52"/>
      <c r="G250" s="52"/>
      <c r="H250" s="53"/>
    </row>
    <row r="251" spans="1:8" ht="37.5" x14ac:dyDescent="0.25">
      <c r="A251" s="64"/>
      <c r="B251" s="9" t="s">
        <v>140</v>
      </c>
      <c r="C251" s="47">
        <v>107.99</v>
      </c>
      <c r="D251" s="48">
        <v>113.24</v>
      </c>
      <c r="E251" s="56">
        <f t="shared" si="46"/>
        <v>4.8615612556718304</v>
      </c>
      <c r="F251" s="52"/>
      <c r="G251" s="52"/>
      <c r="H251" s="53"/>
    </row>
    <row r="252" spans="1:8" ht="37.5" x14ac:dyDescent="0.25">
      <c r="A252" s="65"/>
      <c r="B252" s="9" t="s">
        <v>142</v>
      </c>
      <c r="C252" s="47">
        <v>107</v>
      </c>
      <c r="D252" s="48">
        <v>112.19</v>
      </c>
      <c r="E252" s="56">
        <f t="shared" si="46"/>
        <v>4.8504672897196315</v>
      </c>
      <c r="F252" s="52"/>
      <c r="G252" s="52"/>
      <c r="H252" s="53"/>
    </row>
    <row r="253" spans="1:8" x14ac:dyDescent="0.25">
      <c r="A253" s="64">
        <v>48</v>
      </c>
      <c r="B253" s="66" t="s">
        <v>132</v>
      </c>
      <c r="C253" s="66"/>
      <c r="D253" s="66"/>
      <c r="E253" s="66"/>
      <c r="F253" s="52"/>
      <c r="G253" s="52"/>
      <c r="H253" s="53"/>
    </row>
    <row r="254" spans="1:8" ht="37.5" x14ac:dyDescent="0.25">
      <c r="A254" s="65"/>
      <c r="B254" s="9" t="s">
        <v>140</v>
      </c>
      <c r="C254" s="47">
        <v>1466.39</v>
      </c>
      <c r="D254" s="48">
        <v>1425.92</v>
      </c>
      <c r="E254" s="56">
        <f>D254/C254*100-100</f>
        <v>-2.7598387877713293</v>
      </c>
      <c r="F254" s="52"/>
      <c r="G254" s="52"/>
      <c r="H254" s="53"/>
    </row>
    <row r="255" spans="1:8" x14ac:dyDescent="0.25">
      <c r="A255" s="64">
        <v>49</v>
      </c>
      <c r="B255" s="67" t="s">
        <v>195</v>
      </c>
      <c r="C255" s="67"/>
      <c r="D255" s="67"/>
      <c r="E255" s="67"/>
      <c r="F255" s="52"/>
      <c r="G255" s="52"/>
      <c r="H255" s="53"/>
    </row>
    <row r="256" spans="1:8" ht="56.25" x14ac:dyDescent="0.25">
      <c r="A256" s="64"/>
      <c r="B256" s="9" t="s">
        <v>76</v>
      </c>
      <c r="C256" s="48">
        <v>64354.33</v>
      </c>
      <c r="D256" s="49">
        <v>78025.740000000005</v>
      </c>
      <c r="E256" s="57">
        <f t="shared" ref="E256:E257" si="47">D256/C256*100-100</f>
        <v>21.243962915937445</v>
      </c>
      <c r="F256" s="52"/>
      <c r="G256" s="52"/>
      <c r="H256" s="53"/>
    </row>
    <row r="257" spans="1:8" ht="37.5" x14ac:dyDescent="0.25">
      <c r="A257" s="64"/>
      <c r="B257" s="9" t="s">
        <v>196</v>
      </c>
      <c r="C257" s="48">
        <v>76221.95</v>
      </c>
      <c r="D257" s="49">
        <v>92414.52</v>
      </c>
      <c r="E257" s="57">
        <f t="shared" si="47"/>
        <v>21.243972372787638</v>
      </c>
      <c r="F257" s="52"/>
      <c r="G257" s="52"/>
      <c r="H257" s="53"/>
    </row>
    <row r="258" spans="1:8" x14ac:dyDescent="0.25">
      <c r="A258" s="64">
        <v>50</v>
      </c>
      <c r="B258" s="66" t="s">
        <v>147</v>
      </c>
      <c r="C258" s="66"/>
      <c r="D258" s="66"/>
      <c r="E258" s="66"/>
      <c r="F258" s="52"/>
      <c r="G258" s="52"/>
      <c r="H258" s="53"/>
    </row>
    <row r="259" spans="1:8" x14ac:dyDescent="0.25">
      <c r="A259" s="64"/>
      <c r="B259" s="9" t="s">
        <v>143</v>
      </c>
      <c r="C259" s="47">
        <v>202.99</v>
      </c>
      <c r="D259" s="49">
        <v>234.33</v>
      </c>
      <c r="E259" s="57">
        <f>D259/C259*100-100</f>
        <v>15.439184196265813</v>
      </c>
      <c r="F259" s="52"/>
      <c r="G259" s="52"/>
      <c r="H259" s="53"/>
    </row>
    <row r="260" spans="1:8" ht="37.5" x14ac:dyDescent="0.25">
      <c r="A260" s="64"/>
      <c r="B260" s="9" t="s">
        <v>140</v>
      </c>
      <c r="C260" s="47">
        <v>123.98</v>
      </c>
      <c r="D260" s="49">
        <v>143.13</v>
      </c>
      <c r="E260" s="57">
        <f>D260/C260*100-100</f>
        <v>15.446039683819961</v>
      </c>
      <c r="F260" s="52"/>
      <c r="G260" s="52"/>
      <c r="H260" s="53"/>
    </row>
    <row r="261" spans="1:8" x14ac:dyDescent="0.25">
      <c r="A261" s="64">
        <v>51</v>
      </c>
      <c r="B261" s="66" t="s">
        <v>197</v>
      </c>
      <c r="C261" s="66"/>
      <c r="D261" s="66"/>
      <c r="E261" s="66"/>
      <c r="F261" s="52"/>
      <c r="G261" s="52"/>
      <c r="H261" s="53"/>
    </row>
    <row r="262" spans="1:8" ht="37.5" x14ac:dyDescent="0.25">
      <c r="A262" s="65"/>
      <c r="B262" s="9" t="s">
        <v>140</v>
      </c>
      <c r="C262" s="47">
        <v>2505.6999999999998</v>
      </c>
      <c r="D262" s="49">
        <v>4144.79</v>
      </c>
      <c r="E262" s="57">
        <f>D262/C262*100-100</f>
        <v>65.414455042503107</v>
      </c>
      <c r="F262" s="52"/>
      <c r="G262" s="52"/>
      <c r="H262" s="53"/>
    </row>
    <row r="263" spans="1:8" x14ac:dyDescent="0.25">
      <c r="A263" s="64">
        <v>52</v>
      </c>
      <c r="B263" s="66" t="s">
        <v>148</v>
      </c>
      <c r="C263" s="66"/>
      <c r="D263" s="66"/>
      <c r="E263" s="66"/>
      <c r="F263" s="52"/>
      <c r="G263" s="52"/>
      <c r="H263" s="53"/>
    </row>
    <row r="264" spans="1:8" x14ac:dyDescent="0.25">
      <c r="A264" s="65"/>
      <c r="B264" s="9" t="s">
        <v>143</v>
      </c>
      <c r="C264" s="47">
        <v>270.52999999999997</v>
      </c>
      <c r="D264" s="49">
        <v>269.64999999999998</v>
      </c>
      <c r="E264" s="57">
        <f>D264/C264*100-100</f>
        <v>-0.3252873988097349</v>
      </c>
      <c r="F264" s="52"/>
      <c r="G264" s="52"/>
      <c r="H264" s="53"/>
    </row>
    <row r="265" spans="1:8" x14ac:dyDescent="0.25">
      <c r="A265" s="64">
        <v>53</v>
      </c>
      <c r="B265" s="66" t="s">
        <v>131</v>
      </c>
      <c r="C265" s="66"/>
      <c r="D265" s="66"/>
      <c r="E265" s="66"/>
      <c r="F265" s="52"/>
      <c r="G265" s="52"/>
      <c r="H265" s="53"/>
    </row>
    <row r="266" spans="1:8" ht="37.5" x14ac:dyDescent="0.25">
      <c r="A266" s="65"/>
      <c r="B266" s="9" t="s">
        <v>114</v>
      </c>
      <c r="C266" s="47">
        <v>95656.84</v>
      </c>
      <c r="D266" s="49">
        <v>113228.49</v>
      </c>
      <c r="E266" s="57">
        <f>D266/C266*100-100</f>
        <v>18.36946526772158</v>
      </c>
      <c r="F266" s="52"/>
      <c r="G266" s="52"/>
      <c r="H266" s="53"/>
    </row>
    <row r="267" spans="1:8" x14ac:dyDescent="0.25">
      <c r="A267" s="64">
        <v>54</v>
      </c>
      <c r="B267" s="66" t="s">
        <v>170</v>
      </c>
      <c r="C267" s="66"/>
      <c r="D267" s="66"/>
      <c r="E267" s="66"/>
      <c r="F267" s="52"/>
      <c r="G267" s="52"/>
      <c r="H267" s="53"/>
    </row>
    <row r="268" spans="1:8" ht="46.5" customHeight="1" x14ac:dyDescent="0.25">
      <c r="A268" s="65"/>
      <c r="B268" s="9" t="s">
        <v>171</v>
      </c>
      <c r="C268" s="47">
        <v>3359.52</v>
      </c>
      <c r="D268" s="49">
        <v>3359.52</v>
      </c>
      <c r="E268" s="57">
        <f>D268/C268*100-100</f>
        <v>0</v>
      </c>
      <c r="F268" s="52"/>
      <c r="G268" s="52"/>
      <c r="H268" s="53"/>
    </row>
  </sheetData>
  <mergeCells count="109">
    <mergeCell ref="B261:E261"/>
    <mergeCell ref="B263:E263"/>
    <mergeCell ref="B265:E265"/>
    <mergeCell ref="B267:E267"/>
    <mergeCell ref="B244:E244"/>
    <mergeCell ref="B248:E248"/>
    <mergeCell ref="B253:E253"/>
    <mergeCell ref="B255:E255"/>
    <mergeCell ref="B258:E258"/>
    <mergeCell ref="B215:E215"/>
    <mergeCell ref="B221:E221"/>
    <mergeCell ref="B227:E227"/>
    <mergeCell ref="B233:E233"/>
    <mergeCell ref="B239:E239"/>
    <mergeCell ref="B180:E180"/>
    <mergeCell ref="B188:E188"/>
    <mergeCell ref="B194:E194"/>
    <mergeCell ref="B200:E200"/>
    <mergeCell ref="B207:E207"/>
    <mergeCell ref="B145:E145"/>
    <mergeCell ref="B156:E156"/>
    <mergeCell ref="B165:E165"/>
    <mergeCell ref="B171:E171"/>
    <mergeCell ref="B109:E109"/>
    <mergeCell ref="B115:E115"/>
    <mergeCell ref="B120:E120"/>
    <mergeCell ref="B125:E125"/>
    <mergeCell ref="B131:E131"/>
    <mergeCell ref="B94:E94"/>
    <mergeCell ref="B99:E99"/>
    <mergeCell ref="B104:E104"/>
    <mergeCell ref="B67:E67"/>
    <mergeCell ref="B72:E72"/>
    <mergeCell ref="B76:E76"/>
    <mergeCell ref="B79:E79"/>
    <mergeCell ref="B83:E83"/>
    <mergeCell ref="B139:E139"/>
    <mergeCell ref="B59:E59"/>
    <mergeCell ref="B63:E63"/>
    <mergeCell ref="B24:E24"/>
    <mergeCell ref="B27:E27"/>
    <mergeCell ref="B32:E32"/>
    <mergeCell ref="B36:E36"/>
    <mergeCell ref="B40:E40"/>
    <mergeCell ref="B87:E87"/>
    <mergeCell ref="B91:E91"/>
    <mergeCell ref="B6:E6"/>
    <mergeCell ref="B9:E9"/>
    <mergeCell ref="B13:E13"/>
    <mergeCell ref="B16:E16"/>
    <mergeCell ref="B19:E19"/>
    <mergeCell ref="A63:A66"/>
    <mergeCell ref="A3:E3"/>
    <mergeCell ref="A6:A8"/>
    <mergeCell ref="A9:A12"/>
    <mergeCell ref="A13:A15"/>
    <mergeCell ref="A16:A18"/>
    <mergeCell ref="A19:A23"/>
    <mergeCell ref="A24:A26"/>
    <mergeCell ref="A27:A31"/>
    <mergeCell ref="A32:A35"/>
    <mergeCell ref="A36:A39"/>
    <mergeCell ref="A40:A44"/>
    <mergeCell ref="A45:A48"/>
    <mergeCell ref="A49:A53"/>
    <mergeCell ref="A54:A58"/>
    <mergeCell ref="A59:A62"/>
    <mergeCell ref="B45:E45"/>
    <mergeCell ref="B49:E49"/>
    <mergeCell ref="B54:E54"/>
    <mergeCell ref="A188:A193"/>
    <mergeCell ref="A194:A199"/>
    <mergeCell ref="A115:A119"/>
    <mergeCell ref="A120:A124"/>
    <mergeCell ref="A67:A71"/>
    <mergeCell ref="A91:A93"/>
    <mergeCell ref="A156:A164"/>
    <mergeCell ref="A165:A170"/>
    <mergeCell ref="A171:A179"/>
    <mergeCell ref="A180:A187"/>
    <mergeCell ref="A72:A75"/>
    <mergeCell ref="A76:A78"/>
    <mergeCell ref="A79:A82"/>
    <mergeCell ref="A83:A86"/>
    <mergeCell ref="A87:A90"/>
    <mergeCell ref="A131:A138"/>
    <mergeCell ref="A139:A144"/>
    <mergeCell ref="A145:A155"/>
    <mergeCell ref="A94:A98"/>
    <mergeCell ref="A99:A103"/>
    <mergeCell ref="A104:A108"/>
    <mergeCell ref="A109:A114"/>
    <mergeCell ref="A125:A130"/>
    <mergeCell ref="A253:A254"/>
    <mergeCell ref="A267:A268"/>
    <mergeCell ref="A255:A257"/>
    <mergeCell ref="A258:A260"/>
    <mergeCell ref="A261:A262"/>
    <mergeCell ref="A263:A264"/>
    <mergeCell ref="A265:A266"/>
    <mergeCell ref="A200:A206"/>
    <mergeCell ref="A207:A214"/>
    <mergeCell ref="A215:A220"/>
    <mergeCell ref="A221:A226"/>
    <mergeCell ref="A227:A232"/>
    <mergeCell ref="A233:A238"/>
    <mergeCell ref="A239:A243"/>
    <mergeCell ref="A244:A247"/>
    <mergeCell ref="A248:A252"/>
  </mergeCells>
  <pageMargins left="0.39370078740157483" right="0" top="0" bottom="0" header="0.31496062992125984" footer="0.31496062992125984"/>
  <pageSetup paperSize="9" scale="56" fitToHeight="0" orientation="portrait" r:id="rId1"/>
  <rowBreaks count="6" manualBreakCount="6">
    <brk id="39" max="4" man="1"/>
    <brk id="75" max="4" man="1"/>
    <brk id="119" max="4" man="1"/>
    <brk id="164" max="4" man="1"/>
    <brk id="214" max="4" man="1"/>
    <brk id="26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Тит лист</vt:lpstr>
      <vt:lpstr>Форма 1 - 2021</vt:lpstr>
      <vt:lpstr>Форма 2 - 2021 </vt:lpstr>
      <vt:lpstr>Форма 3-2021</vt:lpstr>
      <vt:lpstr>Форма 4-2021</vt:lpstr>
      <vt:lpstr>'Форма 1 - 2021'!Заголовки_для_печати</vt:lpstr>
      <vt:lpstr>'Форма 2 - 2021 '!Заголовки_для_печати</vt:lpstr>
      <vt:lpstr>'Форма 3-2021'!Заголовки_для_печати</vt:lpstr>
      <vt:lpstr>'Форма 4-2021'!Заголовки_для_печати</vt:lpstr>
      <vt:lpstr>'Форма 1 - 2021'!Область_печати</vt:lpstr>
      <vt:lpstr>'Форма 2 - 2021 '!Область_печати</vt:lpstr>
      <vt:lpstr>'Форма 3-2021'!Область_печати</vt:lpstr>
      <vt:lpstr>'Форма 4-2021'!Область_печати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2013-04-24T08:44:19Z</cp:lastPrinted>
  <dcterms:created xsi:type="dcterms:W3CDTF">2006-09-28T05:33:49Z</dcterms:created>
  <dcterms:modified xsi:type="dcterms:W3CDTF">2022-03-09T12:29:48Z</dcterms:modified>
</cp:coreProperties>
</file>