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риказы_РЭК\Приказы об утверждении инвест программ через ПРАВЛЕНИЕ\2025\Приказ 53-ип от 15_12_2025_Изм 48-ип от 29_10_2025 АО РИР Энерго 2026-2028_тэ\"/>
    </mc:Choice>
  </mc:AlternateContent>
  <xr:revisionPtr revIDLastSave="0" documentId="13_ncr:1_{6C8D54B3-E39A-438E-9EB6-B1C14F3B2352}" xr6:coauthVersionLast="45" xr6:coauthVersionMax="47" xr10:uidLastSave="{00000000-0000-0000-0000-000000000000}"/>
  <bookViews>
    <workbookView xWindow="3795" yWindow="870" windowWidth="22440" windowHeight="147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<sst xmlns="http://schemas.openxmlformats.org/spreadsheetml/2006/main" count="71" uniqueCount="66">
  <si>
    <t>Финансовый план</t>
  </si>
  <si>
    <t>филиала АО "РИР Энерго"-"Тамбовская генерация" ПП Дягилевская ТЭЦ</t>
  </si>
  <si>
    <t>(наименование регулируемой организации)</t>
  </si>
  <si>
    <t>№ п/п</t>
  </si>
  <si>
    <t>Источники финансирования</t>
  </si>
  <si>
    <t>Расходы на реализацию инвестиционной программы (тыс.руб. без НДС) (с использованием прогнозных индексов цен)</t>
  </si>
  <si>
    <t xml:space="preserve">По мероприятиям, согласно Формы N 2-ИП ТС </t>
  </si>
  <si>
    <t>по видам деятельности</t>
  </si>
  <si>
    <t>Всего</t>
  </si>
  <si>
    <t>по годам реализации</t>
  </si>
  <si>
    <t xml:space="preserve">Вид деятель-ности </t>
  </si>
  <si>
    <t>производство электрической энергии (ПГУ)</t>
  </si>
  <si>
    <t>производство тепловой энергии (ПГУ)</t>
  </si>
  <si>
    <t xml:space="preserve">производство электрической энергии </t>
  </si>
  <si>
    <t>производство тепловой энергии</t>
  </si>
  <si>
    <t>передача тепловой энергии</t>
  </si>
  <si>
    <t>производство теплоносителя</t>
  </si>
  <si>
    <t>1.</t>
  </si>
  <si>
    <t>Собственные средства</t>
  </si>
  <si>
    <t>1.1.</t>
  </si>
  <si>
    <t xml:space="preserve">амортизационные отчисления с выделением результатов переоценки основных средств и нематериальных активов </t>
  </si>
  <si>
    <t>3.1.1, 3.1.2, 3.1.3, 3.1.4, 3.1.5, 3.1.6, 3.2.1, 3.2.2, 3.2.3, 3.2.4, 3.2.5, 3.2.6, 3.2.7, 3.2.8, 3.2.9</t>
  </si>
  <si>
    <t>1.1.1</t>
  </si>
  <si>
    <t>в т.ч. амортизационные отчисления с переоценки основных средств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</si>
  <si>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</si>
  <si>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</si>
  <si>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</si>
  <si>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</si>
  <si>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</si>
  <si>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</si>
  <si>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</si>
  <si>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</si>
  <si>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</si>
  <si>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</si>
  <si>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</si>
  <si>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</si>
  <si>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</si>
  <si>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</si>
  <si>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</si>
  <si>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1.2.</t>
  </si>
  <si>
    <t xml:space="preserve">расходы на капитальные вложения (инвестиции), финансируемые за счет нормативной прибыли, учитываемой в необходимой валовой выручке </t>
  </si>
  <si>
    <t>1.3.</t>
  </si>
  <si>
    <t xml:space="preserve">экономия расходов </t>
  </si>
  <si>
    <t>1.3.1.</t>
  </si>
  <si>
    <t xml:space="preserve">достигнутая в результате реализации мероприятий инвестиционной программы </t>
  </si>
  <si>
    <t>1.3.2.</t>
  </si>
  <si>
    <t xml:space="preserve"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 </t>
  </si>
  <si>
    <t>1.4.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</si>
  <si>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</si>
  <si>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1.5.</t>
  </si>
  <si>
    <t>расходы на уплату лизинговых платежей по договору финансовой аренды (лизинга)</t>
  </si>
  <si>
    <t>2.</t>
  </si>
  <si>
    <t xml:space="preserve">Иные собственные средства, за исключением средств, указанных в разделе 1 </t>
  </si>
  <si>
    <t>3.</t>
  </si>
  <si>
    <t xml:space="preserve">Средства, привлеченные на возвратной основе </t>
  </si>
  <si>
    <t>3.1.</t>
  </si>
  <si>
    <t>кредиты</t>
  </si>
  <si>
    <t>3.2.</t>
  </si>
  <si>
    <t>займы организаций</t>
  </si>
  <si>
    <t>3.3.</t>
  </si>
  <si>
    <t>прочие привлеченные средства</t>
  </si>
  <si>
    <t>4.</t>
  </si>
  <si>
    <t xml:space="preserve"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</t>
  </si>
  <si>
    <t>5.</t>
  </si>
  <si>
    <t>Прочие источники финансирования</t>
  </si>
  <si>
    <t>приложение к приказу                                                                                                 ГУ РЭК Рязанской области от 15.12.2025 № 53-ип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</si>
</sst>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164" fontId="1" fillId="3" borderId="23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eshnikova\Documents\&#1044;&#1086;&#1082;&#1091;&#1084;&#1077;&#1085;&#1090;&#1099;_&#1052;&#1077;&#1083;&#1077;&#1096;&#1085;&#1080;&#1082;&#1086;&#1074;&#1072;\2026\&#1056;&#1072;&#1089;&#1095;&#1077;&#1090;&#1099;\&#1055;&#1088;&#1080;&#1085;&#1103;&#1090;&#1099;\&#1050;&#1074;&#1072;&#1076;&#1088;&#1072;\&#1048;&#1055;\&#1048;&#1055;%202026-2028%20_&#1044;&#1058;&#1069;&#1062;_2025_12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П ТС"/>
      <sheetName val="2-ИП ТС"/>
      <sheetName val="3-ИП ТС"/>
      <sheetName val="4-ИП ТС"/>
      <sheetName val="5-ИП ТС"/>
      <sheetName val="5-ИП ТС (РЭК)"/>
      <sheetName val="6.1-ИП ТС"/>
      <sheetName val="6.2-ИП ТС"/>
    </sheetNames>
    <sheetDataSet>
      <sheetData sheetId="0"/>
      <sheetData sheetId="1">
        <row r="34">
          <cell r="B34" t="str">
            <v>Техперевооружение тепловой сети на участке 2 ТК177- 2 ТК215- 2 ТК217</v>
          </cell>
        </row>
        <row r="35">
          <cell r="B35" t="str">
            <v>Техперевооружение тепловой сети на участке  2 ТК217- 2 ТК218</v>
          </cell>
        </row>
        <row r="36">
          <cell r="B36" t="str">
            <v>Техперевооружение тепловой сети на участке 2 ТК168-2ТК171- 2 ТК177 (1 этап)</v>
          </cell>
        </row>
        <row r="37">
          <cell r="B37" t="str">
            <v>Техперевооружение тепловой сети на участке 1ТК 40-1ТК 41А-1ТК 42 опуск</v>
          </cell>
        </row>
        <row r="38">
          <cell r="B38" t="str">
            <v xml:space="preserve">Техперевооружение тепловой сети на участке К-3-2а до 1ТК31/4 </v>
          </cell>
        </row>
        <row r="39">
          <cell r="B39" t="str">
            <v xml:space="preserve"> Техперевооружение тепловой сети на участке 4 УТ5 см- 4УТ6</v>
          </cell>
        </row>
        <row r="41">
          <cell r="B41" t="str">
            <v>Техническое перевооружение химико-технологической системы химического цеха ПП ДТЭЦ</v>
          </cell>
        </row>
        <row r="42">
          <cell r="B42" t="str">
            <v>Установка обратного клапана на нагнетательном трубопроводе насоса подачи щелочи в химический цех ПП ДТЭЦ</v>
          </cell>
        </row>
        <row r="43">
          <cell r="B43" t="str">
            <v>Модернизация устройств электромеханической релейной защиты и автоматики КТЦ (1 этап)</v>
          </cell>
        </row>
        <row r="44">
          <cell r="B44" t="str">
            <v>Модернизация теплофикационной системы ПП "Дягилевская ТЭЦ"</v>
          </cell>
        </row>
        <row r="45">
          <cell r="B45" t="str">
            <v>Модернизация шламопровода ПП "Дягилевская ТЭЦ"</v>
          </cell>
        </row>
        <row r="46">
          <cell r="B46" t="str">
            <v>Модернизация тепловых установок ПП ДТЭЦ</v>
          </cell>
        </row>
        <row r="47">
          <cell r="B47" t="str">
            <v>Модернизация воздуховодов котла №5 и №6</v>
          </cell>
        </row>
        <row r="48">
          <cell r="B48" t="str">
            <v>Модернизация системы виброконтроля и диагностики ТГ ст.№3</v>
          </cell>
        </row>
        <row r="49">
          <cell r="B49" t="str">
            <v>Техперевооружение циркуляционной системы ЧВД, Дягилевская ТЭЦ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workbookViewId="0">
      <selection activeCell="J1" sqref="J1:M1"/>
    </sheetView>
  </sheetViews>
  <sheetFormatPr defaultRowHeight="12.75" x14ac:dyDescent="0.2"/>
  <cols>
    <col min="1" max="1" width="5.42578125" style="1" customWidth="1"/>
    <col min="2" max="2" width="40.42578125" style="1" customWidth="1"/>
    <col min="3" max="3" width="11.5703125" style="1" customWidth="1"/>
    <col min="4" max="4" width="11.7109375" style="1" customWidth="1"/>
    <col min="5" max="5" width="12.140625" style="1" customWidth="1"/>
    <col min="6" max="6" width="12.85546875" style="1" customWidth="1"/>
    <col min="7" max="7" width="12.140625" style="1" customWidth="1"/>
    <col min="8" max="8" width="13.5703125" style="1" customWidth="1"/>
    <col min="9" max="12" width="10" style="1" customWidth="1"/>
    <col min="13" max="13" width="26.42578125" style="1" customWidth="1"/>
    <col min="14" max="16384" width="9.140625" style="1"/>
  </cols>
  <sheetData>
    <row r="1" spans="1:13" ht="29.25" customHeight="1" x14ac:dyDescent="0.2">
      <c r="J1" s="28" t="s">
        <v>65</v>
      </c>
      <c r="K1" s="28"/>
      <c r="L1" s="28"/>
      <c r="M1" s="28"/>
    </row>
    <row r="2" spans="1:13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3.5" thickBot="1" x14ac:dyDescent="0.25"/>
    <row r="6" spans="1:13" ht="25.5" customHeight="1" thickBot="1" x14ac:dyDescent="0.25">
      <c r="A6" s="36" t="s">
        <v>3</v>
      </c>
      <c r="B6" s="38" t="s">
        <v>4</v>
      </c>
      <c r="C6" s="41" t="s">
        <v>5</v>
      </c>
      <c r="D6" s="42"/>
      <c r="E6" s="42"/>
      <c r="F6" s="42"/>
      <c r="G6" s="42"/>
      <c r="H6" s="42"/>
      <c r="I6" s="42"/>
      <c r="J6" s="42"/>
      <c r="K6" s="42"/>
      <c r="L6" s="42"/>
      <c r="M6" s="43" t="s">
        <v>6</v>
      </c>
    </row>
    <row r="7" spans="1:13" ht="18" customHeight="1" x14ac:dyDescent="0.2">
      <c r="A7" s="37"/>
      <c r="B7" s="39"/>
      <c r="C7" s="46" t="s">
        <v>7</v>
      </c>
      <c r="D7" s="47"/>
      <c r="E7" s="47"/>
      <c r="F7" s="47"/>
      <c r="G7" s="47"/>
      <c r="H7" s="48"/>
      <c r="I7" s="43" t="s">
        <v>8</v>
      </c>
      <c r="J7" s="46" t="s">
        <v>9</v>
      </c>
      <c r="K7" s="47"/>
      <c r="L7" s="47"/>
      <c r="M7" s="44"/>
    </row>
    <row r="8" spans="1:13" ht="41.25" thickBot="1" x14ac:dyDescent="0.25">
      <c r="A8" s="37"/>
      <c r="B8" s="39"/>
      <c r="C8" s="2" t="s">
        <v>10</v>
      </c>
      <c r="D8" s="2" t="s">
        <v>10</v>
      </c>
      <c r="E8" s="2" t="s">
        <v>10</v>
      </c>
      <c r="F8" s="2" t="s">
        <v>10</v>
      </c>
      <c r="G8" s="3" t="s">
        <v>10</v>
      </c>
      <c r="H8" s="3" t="s">
        <v>10</v>
      </c>
      <c r="I8" s="44"/>
      <c r="J8" s="29">
        <v>2026</v>
      </c>
      <c r="K8" s="31">
        <v>2027</v>
      </c>
      <c r="L8" s="31">
        <v>2028</v>
      </c>
      <c r="M8" s="44"/>
    </row>
    <row r="9" spans="1:13" ht="68.25" customHeight="1" thickBot="1" x14ac:dyDescent="0.25">
      <c r="A9" s="30"/>
      <c r="B9" s="40"/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5"/>
      <c r="J9" s="30"/>
      <c r="K9" s="32"/>
      <c r="L9" s="32"/>
      <c r="M9" s="45"/>
    </row>
    <row r="10" spans="1:13" ht="13.5" thickBot="1" x14ac:dyDescent="0.25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9</v>
      </c>
      <c r="I10" s="6">
        <v>10</v>
      </c>
      <c r="J10" s="6">
        <v>11</v>
      </c>
      <c r="K10" s="6">
        <v>12</v>
      </c>
      <c r="L10" s="6">
        <v>13</v>
      </c>
      <c r="M10" s="6">
        <v>16</v>
      </c>
    </row>
    <row r="11" spans="1:13" x14ac:dyDescent="0.2">
      <c r="A11" s="7" t="s">
        <v>17</v>
      </c>
      <c r="B11" s="8" t="s">
        <v>18</v>
      </c>
      <c r="C11" s="9">
        <v>0</v>
      </c>
      <c r="D11" s="9">
        <v>0</v>
      </c>
      <c r="E11" s="9">
        <v>150132.31900000002</v>
      </c>
      <c r="F11" s="9">
        <v>259563.92100000003</v>
      </c>
      <c r="G11" s="9">
        <v>41842.559999999998</v>
      </c>
      <c r="H11" s="9">
        <v>86.3</v>
      </c>
      <c r="I11" s="9">
        <v>451625.1</v>
      </c>
      <c r="J11" s="9">
        <v>150541.1</v>
      </c>
      <c r="K11" s="9">
        <v>150542</v>
      </c>
      <c r="L11" s="9">
        <v>150542</v>
      </c>
      <c r="M11" s="10"/>
    </row>
    <row r="12" spans="1:13" ht="38.25" x14ac:dyDescent="0.2">
      <c r="A12" s="11" t="s">
        <v>19</v>
      </c>
      <c r="B12" s="12" t="s">
        <v>20</v>
      </c>
      <c r="C12" s="13">
        <v>0</v>
      </c>
      <c r="D12" s="13">
        <v>0</v>
      </c>
      <c r="E12" s="13">
        <v>150132.31900000002</v>
      </c>
      <c r="F12" s="27">
        <v>259563.92100000003</v>
      </c>
      <c r="G12" s="27">
        <v>41842.559999999998</v>
      </c>
      <c r="H12" s="13">
        <v>86.3</v>
      </c>
      <c r="I12" s="13">
        <v>451625.1</v>
      </c>
      <c r="J12" s="13">
        <v>150541.1</v>
      </c>
      <c r="K12" s="13">
        <v>150542</v>
      </c>
      <c r="L12" s="13">
        <v>150542</v>
      </c>
      <c r="M12" s="15" t="s">
        <v>21</v>
      </c>
    </row>
    <row r="13" spans="1:13" ht="25.5" hidden="1" x14ac:dyDescent="0.2">
      <c r="A13" s="11" t="s">
        <v>22</v>
      </c>
      <c r="B13" s="16" t="s">
        <v>23</v>
      </c>
      <c r="C13" s="14"/>
      <c r="D13" s="14"/>
      <c r="E13" s="14"/>
      <c r="F13" s="27"/>
      <c r="G13" s="27"/>
      <c r="H13" s="14"/>
      <c r="I13" s="14">
        <v>27078.6</v>
      </c>
      <c r="J13" s="14">
        <v>9182.4</v>
      </c>
      <c r="K13" s="14">
        <v>8942.9</v>
      </c>
      <c r="L13" s="14">
        <v>8953.2999999999993</v>
      </c>
      <c r="M13" s="17"/>
    </row>
    <row r="14" spans="1:13" ht="25.5" x14ac:dyDescent="0.2">
      <c r="A14" s="11"/>
      <c r="B14" s="12" t="str">
        <f>'[1]2-ИП ТС'!B34</f>
        <v>Техперевооружение тепловой сети на участке 2 ТК177- 2 ТК215- 2 ТК217</v>
      </c>
      <c r="C14" s="13"/>
      <c r="D14" s="13"/>
      <c r="E14" s="13"/>
      <c r="F14" s="27">
        <v>80374.67</v>
      </c>
      <c r="G14" s="27">
        <v>13947.53</v>
      </c>
      <c r="H14" s="13"/>
      <c r="I14" s="13">
        <v>94322.2</v>
      </c>
      <c r="J14" s="13">
        <v>62412</v>
      </c>
      <c r="K14" s="13">
        <v>31910.2</v>
      </c>
      <c r="L14" s="13"/>
      <c r="M14" s="18" t="s">
        <v>24</v>
      </c>
    </row>
    <row r="15" spans="1:13" ht="25.5" x14ac:dyDescent="0.2">
      <c r="A15" s="11"/>
      <c r="B15" s="12" t="str">
        <f>'[1]2-ИП ТС'!B35</f>
        <v>Техперевооружение тепловой сети на участке  2 ТК217- 2 ТК218</v>
      </c>
      <c r="C15" s="13"/>
      <c r="D15" s="13"/>
      <c r="E15" s="13"/>
      <c r="F15" s="27"/>
      <c r="G15" s="27">
        <v>11645</v>
      </c>
      <c r="H15" s="13"/>
      <c r="I15" s="13">
        <v>11645</v>
      </c>
      <c r="J15" s="13"/>
      <c r="K15" s="13">
        <v>11645</v>
      </c>
      <c r="L15" s="13"/>
      <c r="M15" s="18" t="s">
        <v>25</v>
      </c>
    </row>
    <row r="16" spans="1:13" ht="25.5" x14ac:dyDescent="0.2">
      <c r="A16" s="11"/>
      <c r="B16" s="12" t="str">
        <f>'[1]2-ИП ТС'!B36</f>
        <v>Техперевооружение тепловой сети на участке 2 ТК168-2ТК171- 2 ТК177 (1 этап)</v>
      </c>
      <c r="C16" s="13"/>
      <c r="D16" s="13"/>
      <c r="E16" s="13"/>
      <c r="F16" s="27">
        <v>55658.47</v>
      </c>
      <c r="G16" s="27">
        <v>13947.53</v>
      </c>
      <c r="H16" s="13"/>
      <c r="I16" s="13">
        <v>69606</v>
      </c>
      <c r="J16" s="13"/>
      <c r="K16" s="13"/>
      <c r="L16" s="13">
        <v>69606</v>
      </c>
      <c r="M16" s="18" t="s">
        <v>26</v>
      </c>
    </row>
    <row r="17" spans="1:13" ht="26.25" customHeight="1" x14ac:dyDescent="0.2">
      <c r="A17" s="11"/>
      <c r="B17" s="12" t="str">
        <f>'[1]2-ИП ТС'!B37</f>
        <v>Техперевооружение тепловой сети на участке 1ТК 40-1ТК 41А-1ТК 42 опуск</v>
      </c>
      <c r="C17" s="13"/>
      <c r="D17" s="13"/>
      <c r="E17" s="13"/>
      <c r="F17" s="27">
        <v>1153.1999999999998</v>
      </c>
      <c r="G17" s="27">
        <v>2302.5</v>
      </c>
      <c r="H17" s="13"/>
      <c r="I17" s="13">
        <v>3455.7</v>
      </c>
      <c r="J17" s="13"/>
      <c r="K17" s="13">
        <v>3455.7</v>
      </c>
      <c r="L17" s="13"/>
      <c r="M17" s="18" t="s">
        <v>27</v>
      </c>
    </row>
    <row r="18" spans="1:13" ht="25.5" x14ac:dyDescent="0.2">
      <c r="A18" s="11"/>
      <c r="B18" s="12" t="str">
        <f>'[1]2-ИП ТС'!B38</f>
        <v xml:space="preserve">Техперевооружение тепловой сети на участке К-3-2а до 1ТК31/4 </v>
      </c>
      <c r="C18" s="13"/>
      <c r="D18" s="13"/>
      <c r="E18" s="13"/>
      <c r="F18" s="27">
        <v>12529</v>
      </c>
      <c r="G18" s="27"/>
      <c r="H18" s="13"/>
      <c r="I18" s="13">
        <v>12529</v>
      </c>
      <c r="J18" s="13"/>
      <c r="K18" s="13">
        <v>12529</v>
      </c>
      <c r="L18" s="13"/>
      <c r="M18" s="18" t="s">
        <v>28</v>
      </c>
    </row>
    <row r="19" spans="1:13" ht="25.5" x14ac:dyDescent="0.2">
      <c r="A19" s="11"/>
      <c r="B19" s="12" t="str">
        <f>'[1]2-ИП ТС'!B39</f>
        <v xml:space="preserve"> Техперевооружение тепловой сети на участке 4 УТ5 см- 4УТ6</v>
      </c>
      <c r="C19" s="13"/>
      <c r="D19" s="13"/>
      <c r="E19" s="13"/>
      <c r="F19" s="27">
        <v>16151.1</v>
      </c>
      <c r="G19" s="27"/>
      <c r="H19" s="13"/>
      <c r="I19" s="13">
        <v>16151.1</v>
      </c>
      <c r="J19" s="13"/>
      <c r="K19" s="13">
        <v>16151.1</v>
      </c>
      <c r="L19" s="13"/>
      <c r="M19" s="18" t="s">
        <v>29</v>
      </c>
    </row>
    <row r="20" spans="1:13" ht="38.25" x14ac:dyDescent="0.2">
      <c r="A20" s="11"/>
      <c r="B20" s="12" t="str">
        <f>'[1]2-ИП ТС'!B41</f>
        <v>Техническое перевооружение химико-технологической системы химического цеха ПП ДТЭЦ</v>
      </c>
      <c r="C20" s="13"/>
      <c r="D20" s="13"/>
      <c r="E20" s="13">
        <v>15536.5</v>
      </c>
      <c r="F20" s="27">
        <v>3763.5</v>
      </c>
      <c r="G20" s="27"/>
      <c r="H20" s="13"/>
      <c r="I20" s="13">
        <v>19300</v>
      </c>
      <c r="J20" s="13">
        <v>19300</v>
      </c>
      <c r="K20" s="13"/>
      <c r="L20" s="13"/>
      <c r="M20" s="18" t="s">
        <v>30</v>
      </c>
    </row>
    <row r="21" spans="1:13" ht="38.25" x14ac:dyDescent="0.2">
      <c r="A21" s="11"/>
      <c r="B21" s="12" t="str">
        <f>'[1]2-ИП ТС'!B42</f>
        <v>Установка обратного клапана на нагнетательном трубопроводе насоса подачи щелочи в химический цех ПП ДТЭЦ</v>
      </c>
      <c r="C21" s="13"/>
      <c r="D21" s="13"/>
      <c r="E21" s="13">
        <v>165.66900000000004</v>
      </c>
      <c r="F21" s="13">
        <v>40.131</v>
      </c>
      <c r="G21" s="13"/>
      <c r="H21" s="13">
        <v>86.3</v>
      </c>
      <c r="I21" s="13">
        <v>292.10000000000002</v>
      </c>
      <c r="J21" s="13">
        <v>292.10000000000002</v>
      </c>
      <c r="K21" s="13"/>
      <c r="L21" s="13"/>
      <c r="M21" s="18" t="s">
        <v>31</v>
      </c>
    </row>
    <row r="22" spans="1:13" ht="25.5" x14ac:dyDescent="0.2">
      <c r="A22" s="11"/>
      <c r="B22" s="12" t="str">
        <f>'[1]2-ИП ТС'!B43</f>
        <v>Модернизация устройств электромеханической релейной защиты и автоматики КТЦ (1 этап)</v>
      </c>
      <c r="C22" s="13"/>
      <c r="D22" s="13"/>
      <c r="E22" s="13">
        <v>2526.587</v>
      </c>
      <c r="F22" s="13">
        <v>2629.7130000000002</v>
      </c>
      <c r="G22" s="13"/>
      <c r="H22" s="13"/>
      <c r="I22" s="13">
        <v>5156.3</v>
      </c>
      <c r="J22" s="13">
        <v>5156.3</v>
      </c>
      <c r="K22" s="13"/>
      <c r="L22" s="13"/>
      <c r="M22" s="18" t="s">
        <v>32</v>
      </c>
    </row>
    <row r="23" spans="1:13" ht="25.5" x14ac:dyDescent="0.2">
      <c r="A23" s="11"/>
      <c r="B23" s="12" t="str">
        <f>'[1]2-ИП ТС'!B44</f>
        <v>Модернизация теплофикационной системы ПП "Дягилевская ТЭЦ"</v>
      </c>
      <c r="C23" s="13"/>
      <c r="D23" s="13"/>
      <c r="E23" s="13">
        <v>2892.96</v>
      </c>
      <c r="F23" s="13">
        <v>3011.04</v>
      </c>
      <c r="G23" s="13"/>
      <c r="H23" s="13"/>
      <c r="I23" s="13">
        <v>5904</v>
      </c>
      <c r="J23" s="13">
        <v>5904</v>
      </c>
      <c r="K23" s="13"/>
      <c r="L23" s="13"/>
      <c r="M23" s="18" t="s">
        <v>33</v>
      </c>
    </row>
    <row r="24" spans="1:13" ht="25.5" x14ac:dyDescent="0.2">
      <c r="A24" s="11"/>
      <c r="B24" s="12" t="str">
        <f>'[1]2-ИП ТС'!B45</f>
        <v>Модернизация шламопровода ПП "Дягилевская ТЭЦ"</v>
      </c>
      <c r="C24" s="13"/>
      <c r="D24" s="13"/>
      <c r="E24" s="13">
        <v>100482.61500000001</v>
      </c>
      <c r="F24" s="13">
        <v>55304.384999999995</v>
      </c>
      <c r="G24" s="13"/>
      <c r="H24" s="13"/>
      <c r="I24" s="13">
        <v>155787</v>
      </c>
      <c r="J24" s="13"/>
      <c r="K24" s="13">
        <v>74851</v>
      </c>
      <c r="L24" s="13">
        <v>80936</v>
      </c>
      <c r="M24" s="18" t="s">
        <v>34</v>
      </c>
    </row>
    <row r="25" spans="1:13" x14ac:dyDescent="0.2">
      <c r="A25" s="11"/>
      <c r="B25" s="12" t="str">
        <f>'[1]2-ИП ТС'!B46</f>
        <v>Модернизация тепловых установок ПП ДТЭЦ</v>
      </c>
      <c r="C25" s="13"/>
      <c r="D25" s="13"/>
      <c r="E25" s="13">
        <v>1516.395</v>
      </c>
      <c r="F25" s="13">
        <v>834.6049999999999</v>
      </c>
      <c r="G25" s="13"/>
      <c r="H25" s="13"/>
      <c r="I25" s="13">
        <v>2351</v>
      </c>
      <c r="J25" s="13">
        <v>2351</v>
      </c>
      <c r="K25" s="13"/>
      <c r="L25" s="13"/>
      <c r="M25" s="18" t="s">
        <v>35</v>
      </c>
    </row>
    <row r="26" spans="1:13" x14ac:dyDescent="0.2">
      <c r="A26" s="11"/>
      <c r="B26" s="12" t="str">
        <f>'[1]2-ИП ТС'!B47</f>
        <v>Модернизация воздуховодов котла №5 и №6</v>
      </c>
      <c r="C26" s="13"/>
      <c r="D26" s="13"/>
      <c r="E26" s="13">
        <v>2789.57</v>
      </c>
      <c r="F26" s="13">
        <v>2903.43</v>
      </c>
      <c r="G26" s="13"/>
      <c r="H26" s="13"/>
      <c r="I26" s="13">
        <v>5693</v>
      </c>
      <c r="J26" s="13">
        <v>5693</v>
      </c>
      <c r="K26" s="13"/>
      <c r="L26" s="13"/>
      <c r="M26" s="18" t="s">
        <v>36</v>
      </c>
    </row>
    <row r="27" spans="1:13" ht="25.5" x14ac:dyDescent="0.2">
      <c r="A27" s="11"/>
      <c r="B27" s="12" t="str">
        <f>'[1]2-ИП ТС'!B48</f>
        <v>Модернизация системы виброконтроля и диагностики ТГ ст.№3</v>
      </c>
      <c r="C27" s="13"/>
      <c r="D27" s="13"/>
      <c r="E27" s="13">
        <v>6996.5630000000001</v>
      </c>
      <c r="F27" s="13">
        <v>7282.1370000000006</v>
      </c>
      <c r="G27" s="13"/>
      <c r="H27" s="13"/>
      <c r="I27" s="13">
        <v>14278.7</v>
      </c>
      <c r="J27" s="13">
        <v>14278.7</v>
      </c>
      <c r="K27" s="13"/>
      <c r="L27" s="13"/>
      <c r="M27" s="18" t="s">
        <v>37</v>
      </c>
    </row>
    <row r="28" spans="1:13" ht="25.5" x14ac:dyDescent="0.2">
      <c r="A28" s="11"/>
      <c r="B28" s="12" t="str">
        <f>'[1]2-ИП ТС'!B49</f>
        <v>Техперевооружение циркуляционной системы ЧВД, Дягилевская ТЭЦ</v>
      </c>
      <c r="C28" s="13"/>
      <c r="D28" s="13"/>
      <c r="E28" s="13">
        <v>17225.46</v>
      </c>
      <c r="F28" s="13">
        <v>17928.54</v>
      </c>
      <c r="G28" s="13"/>
      <c r="H28" s="13"/>
      <c r="I28" s="13">
        <v>35154</v>
      </c>
      <c r="J28" s="13">
        <v>35154</v>
      </c>
      <c r="K28" s="13"/>
      <c r="L28" s="13"/>
      <c r="M28" s="18" t="s">
        <v>38</v>
      </c>
    </row>
    <row r="29" spans="1:13" ht="51" x14ac:dyDescent="0.2">
      <c r="A29" s="11" t="s">
        <v>39</v>
      </c>
      <c r="B29" s="12" t="s">
        <v>40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7"/>
    </row>
    <row r="30" spans="1:13" x14ac:dyDescent="0.2">
      <c r="A30" s="11" t="s">
        <v>41</v>
      </c>
      <c r="B30" s="12" t="s">
        <v>42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7"/>
    </row>
    <row r="31" spans="1:13" ht="25.5" x14ac:dyDescent="0.2">
      <c r="A31" s="11" t="s">
        <v>43</v>
      </c>
      <c r="B31" s="12" t="s">
        <v>44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7"/>
    </row>
    <row r="32" spans="1:13" ht="83.25" customHeight="1" x14ac:dyDescent="0.2">
      <c r="A32" s="11" t="s">
        <v>45</v>
      </c>
      <c r="B32" s="12" t="s">
        <v>46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7"/>
    </row>
    <row r="33" spans="1:13" ht="63.75" customHeight="1" x14ac:dyDescent="0.2">
      <c r="A33" s="11" t="s">
        <v>47</v>
      </c>
      <c r="B33" s="12" t="s">
        <v>48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7"/>
    </row>
    <row r="34" spans="1:13" ht="25.5" x14ac:dyDescent="0.2">
      <c r="A34" s="11" t="s">
        <v>49</v>
      </c>
      <c r="B34" s="12" t="s">
        <v>50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7"/>
    </row>
    <row r="35" spans="1:13" ht="25.5" x14ac:dyDescent="0.2">
      <c r="A35" s="19" t="s">
        <v>51</v>
      </c>
      <c r="B35" s="20" t="s">
        <v>52</v>
      </c>
      <c r="C35" s="21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21">
        <v>0</v>
      </c>
      <c r="J35" s="13">
        <v>0</v>
      </c>
      <c r="K35" s="13">
        <v>0</v>
      </c>
      <c r="L35" s="13">
        <v>0</v>
      </c>
      <c r="M35" s="22"/>
    </row>
    <row r="36" spans="1:13" ht="19.5" customHeight="1" x14ac:dyDescent="0.2">
      <c r="A36" s="19" t="s">
        <v>53</v>
      </c>
      <c r="B36" s="20" t="s">
        <v>54</v>
      </c>
      <c r="C36" s="21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21">
        <v>0</v>
      </c>
      <c r="J36" s="21">
        <v>0</v>
      </c>
      <c r="K36" s="21">
        <v>0</v>
      </c>
      <c r="L36" s="21">
        <v>0</v>
      </c>
      <c r="M36" s="22"/>
    </row>
    <row r="37" spans="1:13" x14ac:dyDescent="0.2">
      <c r="A37" s="11" t="s">
        <v>55</v>
      </c>
      <c r="B37" s="12" t="s">
        <v>56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7"/>
    </row>
    <row r="38" spans="1:13" x14ac:dyDescent="0.2">
      <c r="A38" s="11" t="s">
        <v>57</v>
      </c>
      <c r="B38" s="12" t="s">
        <v>58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7"/>
    </row>
    <row r="39" spans="1:13" x14ac:dyDescent="0.2">
      <c r="A39" s="11" t="s">
        <v>59</v>
      </c>
      <c r="B39" s="12" t="s">
        <v>60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7"/>
    </row>
    <row r="40" spans="1:13" ht="102" x14ac:dyDescent="0.2">
      <c r="A40" s="19" t="s">
        <v>61</v>
      </c>
      <c r="B40" s="20" t="s">
        <v>62</v>
      </c>
      <c r="C40" s="21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1">
        <v>0</v>
      </c>
      <c r="J40" s="21">
        <v>0</v>
      </c>
      <c r="K40" s="21">
        <v>0</v>
      </c>
      <c r="L40" s="21">
        <v>0</v>
      </c>
      <c r="M40" s="22"/>
    </row>
    <row r="41" spans="1:13" ht="13.5" thickBot="1" x14ac:dyDescent="0.25">
      <c r="A41" s="23" t="s">
        <v>63</v>
      </c>
      <c r="B41" s="24" t="s">
        <v>64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6"/>
    </row>
  </sheetData>
  <mergeCells count="14">
    <mergeCell ref="J1:M1"/>
    <mergeCell ref="J8:J9"/>
    <mergeCell ref="K8:K9"/>
    <mergeCell ref="L8:L9"/>
    <mergeCell ref="A2:M2"/>
    <mergeCell ref="A3:M3"/>
    <mergeCell ref="A4:M4"/>
    <mergeCell ref="A6:A9"/>
    <mergeCell ref="B6:B9"/>
    <mergeCell ref="C6:L6"/>
    <mergeCell ref="M6:M9"/>
    <mergeCell ref="C7:H7"/>
    <mergeCell ref="I7:I9"/>
    <mergeCell ref="J7:L7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Владимировна Мелешникова</dc:creator>
  <cp:lastModifiedBy>Юлия Д. Ремизова</cp:lastModifiedBy>
  <cp:lastPrinted>2025-12-17T07:38:06Z</cp:lastPrinted>
  <dcterms:created xsi:type="dcterms:W3CDTF">2015-06-05T18:19:34Z</dcterms:created>
  <dcterms:modified xsi:type="dcterms:W3CDTF">2025-12-17T07:38:10Z</dcterms:modified>
</cp:coreProperties>
</file>